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44\Zaopatrzenie\6. ZAMÓWIENIA PUBLICZNE\2. PRZETARGI 2022\1. POSTĘPOWANIA\JOANNA\Powyżej 130 tyś\ZAKOŃCZONE\120-P-004-2022 Materiały eksploatacyjne\"/>
    </mc:Choice>
  </mc:AlternateContent>
  <xr:revisionPtr revIDLastSave="0" documentId="13_ncr:1_{D77DDA0B-8E25-4F49-849F-C0F5B70BC64F}" xr6:coauthVersionLast="36" xr6:coauthVersionMax="47" xr10:uidLastSave="{00000000-0000-0000-0000-000000000000}"/>
  <bookViews>
    <workbookView xWindow="0" yWindow="0" windowWidth="28800" windowHeight="12225" xr2:uid="{8AD34725-E1B3-4EA2-8812-4B80DA9DED94}"/>
  </bookViews>
  <sheets>
    <sheet name="Załącznik 2.3_inne" sheetId="2" r:id="rId1"/>
  </sheets>
  <definedNames>
    <definedName name="MA" localSheetId="0">'Załącznik 2.3_inne'!#REF!</definedName>
    <definedName name="MA">#REF!</definedName>
    <definedName name="_xlnm.Print_Area" localSheetId="0">'Załącznik 2.3_inne'!$A$1:$L$137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3" i="2" l="1"/>
  <c r="I132" i="2"/>
  <c r="I131" i="2"/>
  <c r="I130" i="2"/>
  <c r="I128" i="2"/>
  <c r="I127" i="2"/>
  <c r="I126" i="2"/>
  <c r="I125" i="2"/>
  <c r="I121" i="2"/>
  <c r="I119" i="2"/>
  <c r="K119" i="2" s="1"/>
  <c r="I112" i="2"/>
  <c r="K112" i="2" s="1"/>
  <c r="I111" i="2"/>
  <c r="K111" i="2" s="1"/>
  <c r="I110" i="2"/>
  <c r="K110" i="2" s="1"/>
  <c r="I109" i="2"/>
  <c r="K109" i="2" s="1"/>
  <c r="I102" i="2"/>
  <c r="K102" i="2" s="1"/>
  <c r="I101" i="2"/>
  <c r="K101" i="2" s="1"/>
  <c r="I100" i="2"/>
  <c r="K100" i="2" s="1"/>
  <c r="I99" i="2"/>
  <c r="K99" i="2" s="1"/>
  <c r="I97" i="2"/>
  <c r="K97" i="2" s="1"/>
  <c r="I96" i="2"/>
  <c r="K96" i="2" s="1"/>
  <c r="I95" i="2"/>
  <c r="K95" i="2" s="1"/>
  <c r="I94" i="2"/>
  <c r="K94" i="2" s="1"/>
  <c r="I92" i="2"/>
  <c r="K92" i="2" s="1"/>
  <c r="I90" i="2"/>
  <c r="K90" i="2" s="1"/>
  <c r="I88" i="2"/>
  <c r="K88" i="2" s="1"/>
  <c r="I87" i="2"/>
  <c r="K87" i="2" s="1"/>
  <c r="I86" i="2"/>
  <c r="K86" i="2" s="1"/>
  <c r="I85" i="2"/>
  <c r="K85" i="2" s="1"/>
  <c r="I83" i="2"/>
  <c r="K83" i="2" s="1"/>
  <c r="I82" i="2"/>
  <c r="K82" i="2" s="1"/>
  <c r="I81" i="2"/>
  <c r="K81" i="2" s="1"/>
  <c r="I80" i="2"/>
  <c r="K80" i="2" s="1"/>
  <c r="I78" i="2"/>
  <c r="K78" i="2" s="1"/>
  <c r="I77" i="2"/>
  <c r="K77" i="2" s="1"/>
  <c r="I76" i="2"/>
  <c r="K76" i="2" s="1"/>
  <c r="I75" i="2"/>
  <c r="K75" i="2" s="1"/>
  <c r="I73" i="2"/>
  <c r="K73" i="2" s="1"/>
  <c r="I72" i="2"/>
  <c r="K72" i="2" s="1"/>
  <c r="I71" i="2"/>
  <c r="K71" i="2" s="1"/>
  <c r="I70" i="2"/>
  <c r="K70" i="2" s="1"/>
  <c r="I68" i="2"/>
  <c r="K68" i="2" s="1"/>
  <c r="I67" i="2"/>
  <c r="K67" i="2" s="1"/>
  <c r="I66" i="2"/>
  <c r="K66" i="2" s="1"/>
  <c r="I65" i="2"/>
  <c r="K65" i="2" s="1"/>
  <c r="I63" i="2"/>
  <c r="K63" i="2" s="1"/>
  <c r="I62" i="2"/>
  <c r="K62" i="2" s="1"/>
  <c r="I61" i="2"/>
  <c r="K61" i="2" s="1"/>
  <c r="I60" i="2"/>
  <c r="K60" i="2" s="1"/>
  <c r="I58" i="2"/>
  <c r="K58" i="2" s="1"/>
  <c r="I57" i="2"/>
  <c r="K57" i="2" s="1"/>
  <c r="I56" i="2"/>
  <c r="K56" i="2" s="1"/>
  <c r="I55" i="2"/>
  <c r="K55" i="2" s="1"/>
  <c r="I53" i="2"/>
  <c r="K53" i="2" s="1"/>
  <c r="I51" i="2"/>
  <c r="K51" i="2" s="1"/>
  <c r="I50" i="2"/>
  <c r="K50" i="2" s="1"/>
  <c r="I49" i="2"/>
  <c r="K49" i="2" s="1"/>
  <c r="I48" i="2"/>
  <c r="K48" i="2" s="1"/>
  <c r="I46" i="2"/>
  <c r="K46" i="2" s="1"/>
  <c r="I45" i="2"/>
  <c r="K45" i="2" s="1"/>
  <c r="I44" i="2"/>
  <c r="K44" i="2" s="1"/>
  <c r="I43" i="2"/>
  <c r="K43" i="2" s="1"/>
  <c r="I27" i="2"/>
  <c r="K27" i="2" s="1"/>
  <c r="I26" i="2"/>
  <c r="K26" i="2" s="1"/>
  <c r="I25" i="2"/>
  <c r="K25" i="2" s="1"/>
  <c r="I24" i="2"/>
  <c r="K24" i="2" s="1"/>
  <c r="I22" i="2"/>
  <c r="K22" i="2" s="1"/>
  <c r="I21" i="2"/>
  <c r="K21" i="2" s="1"/>
  <c r="I20" i="2"/>
  <c r="K20" i="2" s="1"/>
  <c r="I19" i="2"/>
  <c r="K19" i="2" s="1"/>
  <c r="I17" i="2"/>
  <c r="K17" i="2" s="1"/>
  <c r="I15" i="2"/>
  <c r="K15" i="2" s="1"/>
  <c r="I14" i="2"/>
  <c r="K14" i="2" s="1"/>
  <c r="I13" i="2"/>
  <c r="K13" i="2" s="1"/>
  <c r="I12" i="2"/>
  <c r="K12" i="2" s="1"/>
  <c r="I10" i="2"/>
  <c r="L68" i="2" l="1"/>
  <c r="L13" i="2"/>
  <c r="L100" i="2"/>
  <c r="L24" i="2"/>
  <c r="L78" i="2"/>
  <c r="L48" i="2"/>
  <c r="L88" i="2"/>
  <c r="L58" i="2"/>
  <c r="L21" i="2"/>
  <c r="L45" i="2"/>
  <c r="L56" i="2"/>
  <c r="L66" i="2"/>
  <c r="L76" i="2"/>
  <c r="L86" i="2"/>
  <c r="L97" i="2"/>
  <c r="L112" i="2"/>
  <c r="L19" i="2"/>
  <c r="L43" i="2"/>
  <c r="L53" i="2"/>
  <c r="L63" i="2"/>
  <c r="L73" i="2"/>
  <c r="L83" i="2"/>
  <c r="L95" i="2"/>
  <c r="L110" i="2"/>
  <c r="L15" i="2"/>
  <c r="L26" i="2"/>
  <c r="L50" i="2"/>
  <c r="L61" i="2"/>
  <c r="L71" i="2"/>
  <c r="L81" i="2"/>
  <c r="L92" i="2"/>
  <c r="L102" i="2"/>
  <c r="K130" i="2"/>
  <c r="L130" i="2" s="1"/>
  <c r="K126" i="2"/>
  <c r="L126" i="2" s="1"/>
  <c r="L12" i="2"/>
  <c r="L14" i="2"/>
  <c r="L17" i="2"/>
  <c r="L20" i="2"/>
  <c r="L22" i="2"/>
  <c r="L25" i="2"/>
  <c r="L27" i="2"/>
  <c r="L44" i="2"/>
  <c r="L46" i="2"/>
  <c r="L49" i="2"/>
  <c r="L51" i="2"/>
  <c r="L55" i="2"/>
  <c r="L57" i="2"/>
  <c r="L60" i="2"/>
  <c r="L62" i="2"/>
  <c r="L65" i="2"/>
  <c r="L67" i="2"/>
  <c r="L70" i="2"/>
  <c r="L72" i="2"/>
  <c r="L75" i="2"/>
  <c r="L77" i="2"/>
  <c r="L80" i="2"/>
  <c r="L82" i="2"/>
  <c r="L85" i="2"/>
  <c r="L87" i="2"/>
  <c r="L90" i="2"/>
  <c r="L94" i="2"/>
  <c r="L96" i="2"/>
  <c r="L99" i="2"/>
  <c r="L101" i="2"/>
  <c r="L109" i="2"/>
  <c r="L111" i="2"/>
  <c r="L119" i="2"/>
  <c r="K127" i="2"/>
  <c r="L127" i="2" s="1"/>
  <c r="K132" i="2"/>
  <c r="L132" i="2" s="1"/>
  <c r="K125" i="2"/>
  <c r="L125" i="2" s="1"/>
  <c r="K131" i="2"/>
  <c r="L131" i="2" s="1"/>
  <c r="K10" i="2"/>
  <c r="I136" i="2"/>
  <c r="K121" i="2"/>
  <c r="L121" i="2" s="1"/>
  <c r="K128" i="2"/>
  <c r="L128" i="2" s="1"/>
  <c r="K133" i="2"/>
  <c r="L133" i="2" s="1"/>
  <c r="K136" i="2" l="1"/>
  <c r="L136" i="2" s="1"/>
  <c r="L10" i="2"/>
</calcChain>
</file>

<file path=xl/sharedStrings.xml><?xml version="1.0" encoding="utf-8"?>
<sst xmlns="http://schemas.openxmlformats.org/spreadsheetml/2006/main" count="1528" uniqueCount="336">
  <si>
    <t>1.</t>
  </si>
  <si>
    <t>DRUKARKA CANON MF3010</t>
  </si>
  <si>
    <t>*</t>
  </si>
  <si>
    <t>szt.</t>
  </si>
  <si>
    <t>2.</t>
  </si>
  <si>
    <t>Canon i-SENSYS MF8340Cdn</t>
  </si>
  <si>
    <t>3.</t>
  </si>
  <si>
    <t>DRUKARKA CANON LBP 3300</t>
  </si>
  <si>
    <t>Tusz czarny, wydajność: min 2 500 stron</t>
  </si>
  <si>
    <t>4.</t>
  </si>
  <si>
    <t>DRUKARKA CANON MAXIFY MB2155</t>
  </si>
  <si>
    <t>Tusz cyjan, wydajność: min 780 stron</t>
  </si>
  <si>
    <t>Tusz magenta, wydajność: min 780 stron</t>
  </si>
  <si>
    <t>Tusz żółty, wydajność: min 780 stron</t>
  </si>
  <si>
    <t xml:space="preserve">Tusz czarny, wydajność: min 1200 stron </t>
  </si>
  <si>
    <t>5.</t>
  </si>
  <si>
    <t>Urządzenie wielofunkcyjne CANON i-sensys MF-645CX</t>
  </si>
  <si>
    <t>Tusz czarny, wydajność: min 1 500 stron</t>
  </si>
  <si>
    <t>6.</t>
  </si>
  <si>
    <t>DRUKARKA DELL LASER 3110CN</t>
  </si>
  <si>
    <t>Tusz cyjan, wydajność: min 4 000 stron</t>
  </si>
  <si>
    <t>Tusz magenta, wydajność: min 4 000 stron</t>
  </si>
  <si>
    <t>Tusz żółty, wydajność: min 4 000 stron</t>
  </si>
  <si>
    <t>Tusz czarny, wydajność: min 5 000 stron</t>
  </si>
  <si>
    <t>7.</t>
  </si>
  <si>
    <t>DRUKARKA LASEROWA DELL MONO 1260</t>
  </si>
  <si>
    <t>8.</t>
  </si>
  <si>
    <t>DRUKARKA EPSON ACULASER CX17</t>
  </si>
  <si>
    <t>Tusz cyjan, wydajność: min 700 stron</t>
  </si>
  <si>
    <t>Tusz magenta, wydajność: min 700 stron</t>
  </si>
  <si>
    <t>Tusz żółty, wydajność: min 700 stron</t>
  </si>
  <si>
    <t>Tusz czarny, wydajność: min 700 stron</t>
  </si>
  <si>
    <t>9.</t>
  </si>
  <si>
    <t>DRUKARKA EPSON 6200L</t>
  </si>
  <si>
    <t>Tusz czarny, wydajność: min 3 000 stron</t>
  </si>
  <si>
    <t>11.</t>
  </si>
  <si>
    <t>DRUKARKA EPSON INKJET B510DN+M</t>
  </si>
  <si>
    <t>Tusz cyjan</t>
  </si>
  <si>
    <t xml:space="preserve">Tusz magenta </t>
  </si>
  <si>
    <t xml:space="preserve">Tusz żółty </t>
  </si>
  <si>
    <t xml:space="preserve">Tusz czarny </t>
  </si>
  <si>
    <t>12.</t>
  </si>
  <si>
    <t>DRUKARKA EPSON ECO TANK L3151</t>
  </si>
  <si>
    <t>Tusz cyjan, wydajność: min 7 500 stron</t>
  </si>
  <si>
    <t>Tusz magenta, wydajność: min 7 500 stron</t>
  </si>
  <si>
    <t>Tusz żółty, wydajność: min 7 500 stron</t>
  </si>
  <si>
    <t>18.</t>
  </si>
  <si>
    <t>DRUKARKA LASEROWA SAMSUNG TYP ML1510</t>
  </si>
  <si>
    <t>19.</t>
  </si>
  <si>
    <t>Urządzenie wielofunkcyjne Samsung MultiXpress X3220 SL-X3220NR</t>
  </si>
  <si>
    <t>DRUKARKA LEXMARK CX510de</t>
  </si>
  <si>
    <t>Tusz cyjan, wydajność: min 2 000 stron</t>
  </si>
  <si>
    <t>Tusz magenta, wydajność: min 2 000 stron</t>
  </si>
  <si>
    <t>Tusz żółty, wydajność: min 2 000 stron</t>
  </si>
  <si>
    <t>21.</t>
  </si>
  <si>
    <t>DRUKARKA HP SAMSUNG SL-C3060ND</t>
  </si>
  <si>
    <t>Tusz czarny, wydajność: min 8 000 stron</t>
  </si>
  <si>
    <t>22.</t>
  </si>
  <si>
    <t>23.</t>
  </si>
  <si>
    <t>DRUKARKA CANON PIXMA iP6700D</t>
  </si>
  <si>
    <t>Tusz cyjan, wydajność: min 400 stron</t>
  </si>
  <si>
    <t>Tusz magenta, wydajność: min 400 stron</t>
  </si>
  <si>
    <t>Tusz żółty, wydajność: min 400 stron</t>
  </si>
  <si>
    <t>Tusz czarny, wydajność: min 400 stron</t>
  </si>
  <si>
    <t>24.</t>
  </si>
  <si>
    <t>Drukarka Epson L3156</t>
  </si>
  <si>
    <t xml:space="preserve">Tusz czarny, wydajność: min 4 500 stron </t>
  </si>
  <si>
    <t>DRUKARKA Epson Stytle SX210</t>
  </si>
  <si>
    <t>Tusz cyjan, wydajność: min 270 stron</t>
  </si>
  <si>
    <t>Tusz magenta, wydajność: min 270 stron</t>
  </si>
  <si>
    <t>Tusz żółty, wydajność: min 270 stron</t>
  </si>
  <si>
    <t>Tusz czarny, wydajność: min 180 stron</t>
  </si>
  <si>
    <t>DRUKARKA SAMSUNG SCX-4200</t>
  </si>
  <si>
    <t>DRUKARKA SAMSUNG ML-2525</t>
  </si>
  <si>
    <t>DRUKARKA SAMSUNG CLP-620 ND</t>
  </si>
  <si>
    <t>DRUKARKA XEROX COLOURQUBE 8570 DN</t>
  </si>
  <si>
    <t>DRUKARKA MFP KOLORI</t>
  </si>
  <si>
    <t>31.</t>
  </si>
  <si>
    <t>OKI MC562w</t>
  </si>
  <si>
    <t>32.</t>
  </si>
  <si>
    <t>Samsung CLP-510</t>
  </si>
  <si>
    <t>Lexmark e360d</t>
  </si>
  <si>
    <t>KOPIARKA TYP Rex-Rotary 1318</t>
  </si>
  <si>
    <t>DRUKARKA OKI B4100</t>
  </si>
  <si>
    <t>sprawa nr 120/P-004/2022</t>
  </si>
  <si>
    <t>L.p.</t>
  </si>
  <si>
    <t>Rodzaj materiału eksploatacyjnego</t>
  </si>
  <si>
    <t>j.m.</t>
  </si>
  <si>
    <t>Ilość</t>
  </si>
  <si>
    <t xml:space="preserve">Cena jednostkowa
netto </t>
  </si>
  <si>
    <t>Wartość zamówienia netto 
[w zł]</t>
  </si>
  <si>
    <t>Kwota podatku VAT
[w zł]</t>
  </si>
  <si>
    <t>Wartość
zamówienia brutto
[w zł]</t>
  </si>
  <si>
    <t>8=6*7</t>
  </si>
  <si>
    <t>10=8*9</t>
  </si>
  <si>
    <t>11=8+10</t>
  </si>
  <si>
    <t xml:space="preserve">Urządzenia innych producentów </t>
  </si>
  <si>
    <t>FORMULARZ ASORTYMENTOWO-CENOWY - PAKIET 3</t>
  </si>
  <si>
    <t>Załącznik nr 2.3 do SWZ</t>
  </si>
  <si>
    <t>DRUKARKA KYOCERA ECOSYS P6230cdn</t>
  </si>
  <si>
    <t>DRUKARKA KYOCERA ECOSYS P6235cdn</t>
  </si>
  <si>
    <t>DRUKARKA LASEROWA SAMSUNG SL- C480FW</t>
  </si>
  <si>
    <t>DRUKARKA KONICA MINOLTA PAGEPRO 1400W</t>
  </si>
  <si>
    <t xml:space="preserve">Symbol, wydajność lub pojemność oferowanego materiału eksploatacyjnego            </t>
  </si>
  <si>
    <t>10.</t>
  </si>
  <si>
    <t>13.</t>
  </si>
  <si>
    <t>14.</t>
  </si>
  <si>
    <t>15.</t>
  </si>
  <si>
    <t>16.</t>
  </si>
  <si>
    <t>17.</t>
  </si>
  <si>
    <t>20.</t>
  </si>
  <si>
    <t>RAZEM:</t>
  </si>
  <si>
    <t>x</t>
  </si>
  <si>
    <t>25.</t>
  </si>
  <si>
    <t>26.</t>
  </si>
  <si>
    <t>27.</t>
  </si>
  <si>
    <t>28.</t>
  </si>
  <si>
    <t>29.</t>
  </si>
  <si>
    <t>30.</t>
  </si>
  <si>
    <t>po zmianie</t>
  </si>
  <si>
    <r>
      <t xml:space="preserve">Tusz cyjan, </t>
    </r>
    <r>
      <rPr>
        <sz val="11"/>
        <color rgb="FFFF0000"/>
        <rFont val="Arial"/>
        <family val="2"/>
        <charset val="238"/>
      </rPr>
      <t>pojemność min 53 ml</t>
    </r>
  </si>
  <si>
    <r>
      <t xml:space="preserve">Tusz magenta, </t>
    </r>
    <r>
      <rPr>
        <sz val="11"/>
        <color rgb="FFFF0000"/>
        <rFont val="Arial"/>
        <family val="2"/>
        <charset val="238"/>
      </rPr>
      <t>pojemność min 53 ml</t>
    </r>
  </si>
  <si>
    <r>
      <t xml:space="preserve">Tusz żółty, </t>
    </r>
    <r>
      <rPr>
        <sz val="11"/>
        <color rgb="FFFF0000"/>
        <rFont val="Arial"/>
        <family val="2"/>
        <charset val="238"/>
      </rPr>
      <t>pojemność min 53 ml</t>
    </r>
  </si>
  <si>
    <r>
      <t xml:space="preserve">Tusz czarny, </t>
    </r>
    <r>
      <rPr>
        <sz val="11"/>
        <color rgb="FFFF0000"/>
        <rFont val="Arial"/>
        <family val="2"/>
        <charset val="238"/>
      </rPr>
      <t>pojemność min 76 ml</t>
    </r>
  </si>
  <si>
    <r>
      <rPr>
        <sz val="11"/>
        <color rgb="FFFF0000"/>
        <rFont val="Arial"/>
        <family val="2"/>
        <charset val="238"/>
      </rPr>
      <t xml:space="preserve">Toner </t>
    </r>
    <r>
      <rPr>
        <sz val="11"/>
        <rFont val="Arial"/>
        <family val="2"/>
        <charset val="238"/>
      </rPr>
      <t>czarny,  wydajność: min 1 600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</si>
  <si>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 cyjan,  wydajność: min 2 900 stron</t>
    </r>
  </si>
  <si>
    <r>
      <rPr>
        <sz val="11"/>
        <color rgb="FFFF0000"/>
        <rFont val="Arial"/>
        <family val="2"/>
        <charset val="238"/>
      </rPr>
      <t xml:space="preserve">Toner </t>
    </r>
    <r>
      <rPr>
        <sz val="11"/>
        <rFont val="Arial"/>
        <family val="2"/>
        <charset val="238"/>
      </rPr>
      <t xml:space="preserve"> magenta, wydajność: min 2 900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</si>
  <si>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 żółty, wydajność: min 2 900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</si>
  <si>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czarny, wydajność: min 3 400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</si>
  <si>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czarny, wydajność: min 2 500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</si>
  <si>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cyjan, wydajność: min 1 200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</si>
  <si>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magenta, wydajność: min 1 200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</si>
  <si>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żółty, wydajność: min 1 200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</si>
  <si>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czarny, wydajność: min 1 500 stron</t>
    </r>
  </si>
  <si>
    <r>
      <rPr>
        <sz val="11"/>
        <color rgb="FFFF0000"/>
        <rFont val="Arial"/>
        <family val="2"/>
        <charset val="238"/>
      </rPr>
      <t xml:space="preserve">Toner </t>
    </r>
    <r>
      <rPr>
        <sz val="11"/>
        <rFont val="Arial"/>
        <family val="2"/>
        <charset val="238"/>
      </rPr>
      <t>czarny, wydajność: min 3 000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</si>
  <si>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cyjan, wydajność: min 15 000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</si>
  <si>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magenta, wydajność: min 15 000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</si>
  <si>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żółty, wydajność: min 15 000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</si>
  <si>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czarny, wydajność: min 20 000 stron</t>
    </r>
  </si>
  <si>
    <r>
      <rPr>
        <sz val="11"/>
        <color rgb="FFFF0000"/>
        <rFont val="Arial"/>
        <family val="2"/>
        <charset val="238"/>
      </rPr>
      <t xml:space="preserve">Toner </t>
    </r>
    <r>
      <rPr>
        <sz val="11"/>
        <rFont val="Arial"/>
        <family val="2"/>
        <charset val="238"/>
      </rPr>
      <t>cyjan, wydajność: min 2 000 stron</t>
    </r>
  </si>
  <si>
    <r>
      <rPr>
        <sz val="11"/>
        <color rgb="FFFF0000"/>
        <rFont val="Arial"/>
        <family val="2"/>
        <charset val="238"/>
      </rPr>
      <t xml:space="preserve">Toner </t>
    </r>
    <r>
      <rPr>
        <sz val="11"/>
        <rFont val="Arial"/>
        <family val="2"/>
        <charset val="238"/>
      </rPr>
      <t>magenta, wydajność: min 2 000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</si>
  <si>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żółty, wydajność: min 2 000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</si>
  <si>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cyjan, wydajność: min 5 000 stron</t>
    </r>
  </si>
  <si>
    <r>
      <rPr>
        <sz val="11"/>
        <color rgb="FFFF0000"/>
        <rFont val="Arial"/>
        <family val="2"/>
        <charset val="238"/>
      </rPr>
      <t xml:space="preserve">Toner </t>
    </r>
    <r>
      <rPr>
        <sz val="11"/>
        <rFont val="Arial"/>
        <family val="2"/>
        <charset val="238"/>
      </rPr>
      <t>magenta, wydajność: min 5 000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</si>
  <si>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żółty, wydajność: min 5 000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</si>
  <si>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czarny, wydajność: min 8 000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</si>
  <si>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cyjan, wydajność: min 1 000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</si>
  <si>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magenta, wydajność: min 1 000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</si>
  <si>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żółty, wydajność: min 1 000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</si>
  <si>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czarny, wydajność: min 3 000 stron</t>
    </r>
  </si>
  <si>
    <r>
      <rPr>
        <sz val="11"/>
        <color rgb="FFFF0000"/>
        <rFont val="Arial"/>
        <family val="2"/>
        <charset val="238"/>
      </rPr>
      <t xml:space="preserve">Toner </t>
    </r>
    <r>
      <rPr>
        <sz val="11"/>
        <rFont val="Arial"/>
        <family val="2"/>
        <charset val="238"/>
      </rPr>
      <t>czarny, wydajność: min 1 500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</si>
  <si>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magenta, wydajność: min 2 000 stron</t>
    </r>
  </si>
  <si>
    <r>
      <rPr>
        <sz val="11"/>
        <color rgb="FFFF0000"/>
        <rFont val="Arial"/>
        <family val="2"/>
        <charset val="238"/>
      </rPr>
      <t xml:space="preserve">Toner </t>
    </r>
    <r>
      <rPr>
        <sz val="11"/>
        <rFont val="Arial"/>
        <family val="2"/>
        <charset val="238"/>
      </rPr>
      <t xml:space="preserve"> żółty, wydajność: min 2 000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</si>
  <si>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 czarny, wydajność: min 2 500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</si>
  <si>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cyjan, wydajność: min 2 000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</si>
  <si>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czarny, wydajność: min 3 500 stron</t>
    </r>
  </si>
  <si>
    <r>
      <rPr>
        <sz val="11"/>
        <color rgb="FFFF0000"/>
        <rFont val="Arial"/>
        <family val="2"/>
        <charset val="238"/>
      </rPr>
      <t xml:space="preserve">Toner </t>
    </r>
    <r>
      <rPr>
        <sz val="11"/>
        <rFont val="Arial"/>
        <family val="2"/>
        <charset val="238"/>
      </rPr>
      <t xml:space="preserve"> czarny, wydajność: min 3 500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</si>
  <si>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czarny, wydajność: min 9 000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</si>
  <si>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cyjan, wydajność: min 6 000 stron</t>
    </r>
  </si>
  <si>
    <r>
      <rPr>
        <sz val="11"/>
        <color rgb="FFFF0000"/>
        <rFont val="Arial"/>
        <family val="2"/>
        <charset val="238"/>
      </rPr>
      <t xml:space="preserve">Toner </t>
    </r>
    <r>
      <rPr>
        <sz val="11"/>
        <rFont val="Arial"/>
        <family val="2"/>
        <charset val="238"/>
      </rPr>
      <t xml:space="preserve"> magenta, wydajność: min 6 000 stron</t>
    </r>
  </si>
  <si>
    <r>
      <rPr>
        <sz val="11"/>
        <color rgb="FFFF0000"/>
        <rFont val="Arial"/>
        <family val="2"/>
        <charset val="238"/>
      </rPr>
      <t xml:space="preserve">Toner </t>
    </r>
    <r>
      <rPr>
        <sz val="11"/>
        <rFont val="Arial"/>
        <family val="2"/>
        <charset val="238"/>
      </rPr>
      <t>żółty, wydajność: min 6 000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</si>
  <si>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cyjan, wydajność: min </t>
    </r>
    <r>
      <rPr>
        <strike/>
        <sz val="11"/>
        <rFont val="Arial"/>
        <family val="2"/>
        <charset val="238"/>
      </rPr>
      <t xml:space="preserve">5  </t>
    </r>
    <r>
      <rPr>
        <sz val="11"/>
        <color rgb="FFFF0000"/>
        <rFont val="Arial"/>
        <family val="2"/>
        <charset val="238"/>
      </rPr>
      <t xml:space="preserve">11 </t>
    </r>
    <r>
      <rPr>
        <sz val="11"/>
        <rFont val="Arial"/>
        <family val="2"/>
        <charset val="238"/>
      </rPr>
      <t>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</si>
  <si>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magenta, wydajność: min </t>
    </r>
    <r>
      <rPr>
        <strike/>
        <sz val="11"/>
        <rFont val="Arial"/>
        <family val="2"/>
        <charset val="238"/>
      </rPr>
      <t>5</t>
    </r>
    <r>
      <rPr>
        <sz val="11"/>
        <rFont val="Arial"/>
        <family val="2"/>
        <charset val="238"/>
      </rPr>
      <t xml:space="preserve"> </t>
    </r>
    <r>
      <rPr>
        <sz val="11"/>
        <color rgb="FFFF0000"/>
        <rFont val="Arial"/>
        <family val="2"/>
        <charset val="238"/>
      </rPr>
      <t>11</t>
    </r>
    <r>
      <rPr>
        <sz val="11"/>
        <rFont val="Arial"/>
        <family val="2"/>
        <charset val="238"/>
      </rPr>
      <t xml:space="preserve">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</si>
  <si>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żółty, wydajność: min </t>
    </r>
    <r>
      <rPr>
        <strike/>
        <sz val="11"/>
        <rFont val="Arial"/>
        <family val="2"/>
        <charset val="238"/>
      </rPr>
      <t>5</t>
    </r>
    <r>
      <rPr>
        <sz val="11"/>
        <rFont val="Arial"/>
        <family val="2"/>
        <charset val="238"/>
      </rPr>
      <t xml:space="preserve"> </t>
    </r>
    <r>
      <rPr>
        <sz val="11"/>
        <color rgb="FFFF0000"/>
        <rFont val="Arial"/>
        <family val="2"/>
        <charset val="238"/>
      </rPr>
      <t>11</t>
    </r>
    <r>
      <rPr>
        <sz val="11"/>
        <rFont val="Arial"/>
        <family val="2"/>
        <charset val="238"/>
      </rPr>
      <t xml:space="preserve"> 000 stron</t>
    </r>
  </si>
  <si>
    <r>
      <rPr>
        <sz val="11"/>
        <color rgb="FFFF0000"/>
        <rFont val="Arial"/>
        <family val="2"/>
        <charset val="238"/>
      </rPr>
      <t>Toner</t>
    </r>
    <r>
      <rPr>
        <sz val="11"/>
        <rFont val="Arial"/>
        <family val="2"/>
        <charset val="238"/>
      </rPr>
      <t xml:space="preserve"> czarny, wydajność: min </t>
    </r>
    <r>
      <rPr>
        <strike/>
        <sz val="11"/>
        <rFont val="Arial"/>
        <family val="2"/>
        <charset val="238"/>
      </rPr>
      <t xml:space="preserve">6 </t>
    </r>
    <r>
      <rPr>
        <sz val="11"/>
        <color rgb="FFFF0000"/>
        <rFont val="Arial"/>
        <family val="2"/>
        <charset val="238"/>
      </rPr>
      <t xml:space="preserve"> 13</t>
    </r>
    <r>
      <rPr>
        <sz val="11"/>
        <rFont val="Arial"/>
        <family val="2"/>
        <charset val="238"/>
      </rPr>
      <t>000 stron</t>
    </r>
  </si>
  <si>
    <r>
      <t xml:space="preserve">Tusz cyjan, </t>
    </r>
    <r>
      <rPr>
        <sz val="11"/>
        <color rgb="FFFF0000"/>
        <rFont val="Arial"/>
        <family val="2"/>
        <charset val="238"/>
      </rPr>
      <t>pojemność</t>
    </r>
    <r>
      <rPr>
        <sz val="11"/>
        <rFont val="Arial"/>
        <family val="2"/>
        <charset val="238"/>
      </rPr>
      <t xml:space="preserve">: min </t>
    </r>
    <r>
      <rPr>
        <strike/>
        <sz val="11"/>
        <rFont val="Arial"/>
        <family val="2"/>
        <charset val="238"/>
      </rPr>
      <t>7 500 stron</t>
    </r>
    <r>
      <rPr>
        <sz val="11"/>
        <color rgb="FFFF0000"/>
        <rFont val="Arial"/>
        <family val="2"/>
        <charset val="238"/>
      </rPr>
      <t xml:space="preserve"> 65 ml</t>
    </r>
  </si>
  <si>
    <r>
      <t xml:space="preserve">Tusz magenta, </t>
    </r>
    <r>
      <rPr>
        <sz val="11"/>
        <color rgb="FFFF0000"/>
        <rFont val="Arial"/>
        <family val="2"/>
        <charset val="238"/>
      </rPr>
      <t>pojemność</t>
    </r>
    <r>
      <rPr>
        <sz val="11"/>
        <rFont val="Arial"/>
        <family val="2"/>
        <charset val="238"/>
      </rPr>
      <t xml:space="preserve">: min </t>
    </r>
    <r>
      <rPr>
        <strike/>
        <sz val="11"/>
        <rFont val="Arial"/>
        <family val="2"/>
        <charset val="238"/>
      </rPr>
      <t>7 500 stron</t>
    </r>
    <r>
      <rPr>
        <sz val="11"/>
        <rFont val="Arial"/>
        <family val="2"/>
        <charset val="238"/>
      </rPr>
      <t xml:space="preserve"> </t>
    </r>
    <r>
      <rPr>
        <sz val="11"/>
        <color rgb="FFFF0000"/>
        <rFont val="Arial"/>
        <family val="2"/>
        <charset val="238"/>
      </rPr>
      <t>65 ml</t>
    </r>
  </si>
  <si>
    <r>
      <t xml:space="preserve">Tusz żółty, </t>
    </r>
    <r>
      <rPr>
        <sz val="11"/>
        <color rgb="FFFF0000"/>
        <rFont val="Arial"/>
        <family val="2"/>
        <charset val="238"/>
      </rPr>
      <t>pojemność:</t>
    </r>
    <r>
      <rPr>
        <sz val="11"/>
        <rFont val="Arial"/>
        <family val="2"/>
        <charset val="238"/>
      </rPr>
      <t xml:space="preserve"> min </t>
    </r>
    <r>
      <rPr>
        <strike/>
        <sz val="11"/>
        <rFont val="Arial"/>
        <family val="2"/>
        <charset val="238"/>
      </rPr>
      <t>7 500 stron</t>
    </r>
    <r>
      <rPr>
        <sz val="11"/>
        <rFont val="Arial"/>
        <family val="2"/>
        <charset val="238"/>
      </rPr>
      <t xml:space="preserve"> </t>
    </r>
    <r>
      <rPr>
        <sz val="11"/>
        <color rgb="FFFF0000"/>
        <rFont val="Arial"/>
        <family val="2"/>
        <charset val="238"/>
      </rPr>
      <t>65 ml</t>
    </r>
  </si>
  <si>
    <r>
      <t xml:space="preserve">Tusz czarny, </t>
    </r>
    <r>
      <rPr>
        <sz val="11"/>
        <color rgb="FFFF0000"/>
        <rFont val="Arial"/>
        <family val="2"/>
        <charset val="238"/>
      </rPr>
      <t>pojemność</t>
    </r>
    <r>
      <rPr>
        <sz val="11"/>
        <rFont val="Arial"/>
        <family val="2"/>
        <charset val="238"/>
      </rPr>
      <t xml:space="preserve"> min </t>
    </r>
    <r>
      <rPr>
        <strike/>
        <sz val="11"/>
        <rFont val="Arial"/>
        <family val="2"/>
        <charset val="238"/>
      </rPr>
      <t>4 500 stron</t>
    </r>
    <r>
      <rPr>
        <sz val="11"/>
        <rFont val="Arial"/>
        <family val="2"/>
        <charset val="238"/>
      </rPr>
      <t xml:space="preserve"> </t>
    </r>
    <r>
      <rPr>
        <sz val="11"/>
        <color rgb="FFFF0000"/>
        <rFont val="Arial"/>
        <family val="2"/>
        <charset val="238"/>
      </rPr>
      <t>65 ml</t>
    </r>
  </si>
  <si>
    <r>
      <t>Stawka podatku VAT
[w</t>
    </r>
    <r>
      <rPr>
        <sz val="11"/>
        <color rgb="FFFF0000"/>
        <rFont val="Arial"/>
        <family val="2"/>
        <charset val="238"/>
      </rPr>
      <t>%</t>
    </r>
    <r>
      <rPr>
        <sz val="11"/>
        <rFont val="Arial"/>
        <family val="2"/>
        <charset val="238"/>
      </rPr>
      <t>]</t>
    </r>
  </si>
  <si>
    <r>
      <t xml:space="preserve">Tusz/ </t>
    </r>
    <r>
      <rPr>
        <sz val="11"/>
        <color rgb="FFFF0000"/>
        <rFont val="Arial"/>
        <family val="2"/>
        <charset val="238"/>
      </rPr>
      <t xml:space="preserve">Kostka stałoatramentowa/atrament/wkład  </t>
    </r>
    <r>
      <rPr>
        <sz val="11"/>
        <rFont val="Arial"/>
        <family val="2"/>
        <charset val="238"/>
      </rPr>
      <t xml:space="preserve"> cyjan, wydajność: min 4 400 stron</t>
    </r>
  </si>
  <si>
    <r>
      <t>Tusz /</t>
    </r>
    <r>
      <rPr>
        <sz val="11"/>
        <color rgb="FFFF0000"/>
        <rFont val="Arial"/>
        <family val="2"/>
        <charset val="238"/>
      </rPr>
      <t xml:space="preserve">Kostka stałoatramentowa/atrament/wkład  </t>
    </r>
    <r>
      <rPr>
        <sz val="11"/>
        <rFont val="Arial"/>
        <family val="2"/>
        <charset val="238"/>
      </rPr>
      <t xml:space="preserve"> magenta, wydajność: min 4 400 stron</t>
    </r>
  </si>
  <si>
    <r>
      <t>Tusz</t>
    </r>
    <r>
      <rPr>
        <sz val="11"/>
        <color rgb="FFFF0000"/>
        <rFont val="Arial"/>
        <family val="2"/>
        <charset val="238"/>
      </rPr>
      <t xml:space="preserve"> /Kostka stałoatramentowa/atrament/wkład  </t>
    </r>
    <r>
      <rPr>
        <sz val="11"/>
        <rFont val="Arial"/>
        <family val="2"/>
        <charset val="238"/>
      </rPr>
      <t xml:space="preserve"> żółty, wydajność: min 4 400 stron</t>
    </r>
  </si>
  <si>
    <r>
      <t>Tusz /</t>
    </r>
    <r>
      <rPr>
        <sz val="11"/>
        <color rgb="FFFF0000"/>
        <rFont val="Arial"/>
        <family val="2"/>
        <charset val="238"/>
      </rPr>
      <t xml:space="preserve">Kostka stałoatramentowa/atrament/wkład  </t>
    </r>
    <r>
      <rPr>
        <sz val="11"/>
        <rFont val="Arial"/>
        <family val="2"/>
        <charset val="238"/>
      </rPr>
      <t xml:space="preserve"> czarny, wydajność: min 8 600 stron</t>
    </r>
  </si>
  <si>
    <t>C13T6162</t>
  </si>
  <si>
    <t>C13T6163</t>
  </si>
  <si>
    <t>C13T6164</t>
  </si>
  <si>
    <t>C13T6161</t>
  </si>
  <si>
    <t>CLT-C804S</t>
  </si>
  <si>
    <t>CLT-M804S</t>
  </si>
  <si>
    <t>CLT-Y804S</t>
  </si>
  <si>
    <t>CLT-K804S</t>
  </si>
  <si>
    <t>CLI-8C</t>
  </si>
  <si>
    <t>CLI-8M</t>
  </si>
  <si>
    <t>CLI-8Y</t>
  </si>
  <si>
    <t>CLI-8BK</t>
  </si>
  <si>
    <t>108R00936</t>
  </si>
  <si>
    <t>108R00937</t>
  </si>
  <si>
    <t>108R00938</t>
  </si>
  <si>
    <t>108R00940</t>
  </si>
  <si>
    <t>Należy podać: Symbol: Wydajność lub pojemność:</t>
  </si>
  <si>
    <t>Należy podać:  Symbol: Wydajność lub pojemność:</t>
  </si>
  <si>
    <t>Należy podać:Symbol: Wydajność lub pojemność:</t>
  </si>
  <si>
    <t xml:space="preserve">Należy podać:Symbol: Wydajność lub pojemność: </t>
  </si>
  <si>
    <t>Należy podać: Symbol:  Wydajność lub pojemność:</t>
  </si>
  <si>
    <r>
      <t xml:space="preserve">Należy podać:                     Symbol:……………………    </t>
    </r>
    <r>
      <rPr>
        <b/>
        <strike/>
        <sz val="8"/>
        <color theme="1"/>
        <rFont val="Arial"/>
        <family val="2"/>
        <charset val="238"/>
      </rPr>
      <t xml:space="preserve"> </t>
    </r>
    <r>
      <rPr>
        <strike/>
        <sz val="8"/>
        <color theme="1"/>
        <rFont val="Arial"/>
        <family val="2"/>
        <charset val="238"/>
      </rPr>
      <t xml:space="preserve">                Wydajność lub pojemność:…………..       </t>
    </r>
  </si>
  <si>
    <t>IC-HCE285AN                             (HP CE285A/ Canon CRG-725 BK)</t>
  </si>
  <si>
    <t>1600 str</t>
  </si>
  <si>
    <t>IC-CCRG718CN</t>
  </si>
  <si>
    <t>IC-CCRG718MN</t>
  </si>
  <si>
    <t>IC-CCRG718YN</t>
  </si>
  <si>
    <t>IC-CCRG718BKN</t>
  </si>
  <si>
    <t>2900 str</t>
  </si>
  <si>
    <t>3400 str</t>
  </si>
  <si>
    <t>* IC Plus</t>
  </si>
  <si>
    <t>IC-HQ5949AN          (HP Q5949A/ Canon CRG-708)</t>
  </si>
  <si>
    <t>IC-ICPGI1500XLCN</t>
  </si>
  <si>
    <t>IC-ICPGI1500XLMN</t>
  </si>
  <si>
    <t>IC-ICPGI1500XLYN</t>
  </si>
  <si>
    <t>IC-ICPGI1500XLBKN</t>
  </si>
  <si>
    <t>12ml, min.780 str</t>
  </si>
  <si>
    <t>34,7mlm min. 1200 str</t>
  </si>
  <si>
    <t>2500 str</t>
  </si>
  <si>
    <t>IC-CCRG054CN</t>
  </si>
  <si>
    <t>IC-CCRG054MN</t>
  </si>
  <si>
    <t>IC-CCRG054YN</t>
  </si>
  <si>
    <t>IC-CCRG054BKN</t>
  </si>
  <si>
    <t>1200 str</t>
  </si>
  <si>
    <t>53ml</t>
  </si>
  <si>
    <t>76ml</t>
  </si>
  <si>
    <t>Producent oferowanego materiału eksploatacyjnego
*(należy podać w przypadku materiału równoważnego, lub wpisać słowo "oryginalny")</t>
  </si>
  <si>
    <t>* "oryginalny"</t>
  </si>
  <si>
    <t>IC-EC13T00S24AN</t>
  </si>
  <si>
    <t>IC-EC13T00S34AN</t>
  </si>
  <si>
    <t>IC-EC13T00S44AN</t>
  </si>
  <si>
    <t>IC-EC13T00S14AN</t>
  </si>
  <si>
    <t>70ml, 5000str</t>
  </si>
  <si>
    <t>70ml, 7500str</t>
  </si>
  <si>
    <t>IC-SML1710D3N</t>
  </si>
  <si>
    <t>3000str</t>
  </si>
  <si>
    <t>15000str</t>
  </si>
  <si>
    <t>2500str</t>
  </si>
  <si>
    <t>8000str</t>
  </si>
  <si>
    <t>1500str</t>
  </si>
  <si>
    <t>20000str</t>
  </si>
  <si>
    <t>2000str</t>
  </si>
  <si>
    <t>5000str</t>
  </si>
  <si>
    <t>1000str</t>
  </si>
  <si>
    <t>IC-L80C2SC0N</t>
  </si>
  <si>
    <t>IC-L80C2SM0N</t>
  </si>
  <si>
    <t>IC-L80C2SY0N</t>
  </si>
  <si>
    <t>IC-L80C2SK0N</t>
  </si>
  <si>
    <t>IC-SCLTC503LN</t>
  </si>
  <si>
    <t>IC-SCLTM503LN</t>
  </si>
  <si>
    <t>IC-SCLTY503LN</t>
  </si>
  <si>
    <t>IC-SCLTK503LN</t>
  </si>
  <si>
    <t>IC-SCLTC404SN</t>
  </si>
  <si>
    <t>IC-SCLTM404SN</t>
  </si>
  <si>
    <t>IC-SCLTY404SN</t>
  </si>
  <si>
    <t>IC-SCLTK404SN</t>
  </si>
  <si>
    <t>400str</t>
  </si>
  <si>
    <t>IC-IEC13T07124011N</t>
  </si>
  <si>
    <t>IC-IEC13T07134011N</t>
  </si>
  <si>
    <t>IC-IEC13T07144011N</t>
  </si>
  <si>
    <t>IC-IEC13T07114011N</t>
  </si>
  <si>
    <t>8,4ml, min. 180str</t>
  </si>
  <si>
    <t>7,2ml, min. 270str</t>
  </si>
  <si>
    <t>IC-SSCXD4200AN</t>
  </si>
  <si>
    <t>3500str</t>
  </si>
  <si>
    <t>IC-SMLTD1052LN</t>
  </si>
  <si>
    <t>IC-SCLTC5082LN</t>
  </si>
  <si>
    <t>IC-SCLTM5082LN</t>
  </si>
  <si>
    <t>IC-SCLTY5082LN</t>
  </si>
  <si>
    <t>IC-SCLTK5082LN</t>
  </si>
  <si>
    <t>4000str</t>
  </si>
  <si>
    <t>4400str</t>
  </si>
  <si>
    <t>8600str</t>
  </si>
  <si>
    <t>IC-O44469706N</t>
  </si>
  <si>
    <t>IC-O44469705N</t>
  </si>
  <si>
    <t>IC-O44469803N</t>
  </si>
  <si>
    <t>IC-O44469704N</t>
  </si>
  <si>
    <t>IC-LE260A11EN</t>
  </si>
  <si>
    <t>9000str</t>
  </si>
  <si>
    <t>IC-R888087N (Ricoh/ Rex Rotary typ 1220D)</t>
  </si>
  <si>
    <t>IC-KTK5270CN</t>
  </si>
  <si>
    <t>IC-KTK5270MN</t>
  </si>
  <si>
    <t>IC-KTK5270YN</t>
  </si>
  <si>
    <t>6000str</t>
  </si>
  <si>
    <t>IC-KTK5270KN</t>
  </si>
  <si>
    <t>IC-KTK5280CN</t>
  </si>
  <si>
    <t>IC-KTK5280MN</t>
  </si>
  <si>
    <t>IC-KTK5280YN</t>
  </si>
  <si>
    <t>IC-KTK5280BKN</t>
  </si>
  <si>
    <t>11000str</t>
  </si>
  <si>
    <t>13000str</t>
  </si>
  <si>
    <t>Toner czarny,  wydajność: min 1 600 stron</t>
  </si>
  <si>
    <t>Toner  cyjan,  wydajność: min 2 900 stron</t>
  </si>
  <si>
    <t>Toner  magenta, wydajność: min 2 900 stron</t>
  </si>
  <si>
    <t>Toner  żółty, wydajność: min 2 900 stron</t>
  </si>
  <si>
    <t>Toner czarny, wydajność: min 3 400 stron</t>
  </si>
  <si>
    <t>Toner czarny, wydajność: min 2 500 stron</t>
  </si>
  <si>
    <t>Toner cyjan, wydajność: min 1 200 stron</t>
  </si>
  <si>
    <t>Toner magenta, wydajność: min 1 200 stron</t>
  </si>
  <si>
    <t>Toner żółty, wydajność: min 1 200 stron</t>
  </si>
  <si>
    <t>Toner czarny, wydajność: min 1 500 stron</t>
  </si>
  <si>
    <r>
      <t xml:space="preserve">Należy podać:                     Symbol:……………………    </t>
    </r>
    <r>
      <rPr>
        <b/>
        <strike/>
        <sz val="8"/>
        <rFont val="Arial"/>
        <family val="2"/>
        <charset val="238"/>
      </rPr>
      <t xml:space="preserve"> </t>
    </r>
    <r>
      <rPr>
        <strike/>
        <sz val="8"/>
        <rFont val="Arial"/>
        <family val="2"/>
        <charset val="238"/>
      </rPr>
      <t xml:space="preserve">                Wydajność lub pojemność:…………..       </t>
    </r>
  </si>
  <si>
    <t>Tusz cyjan, pojemność min 53 ml</t>
  </si>
  <si>
    <t>Tusz magenta, pojemność min 53 ml</t>
  </si>
  <si>
    <t>Tusz żółty, pojemność min 53 ml</t>
  </si>
  <si>
    <t>Tusz czarny, pojemność min 76 ml</t>
  </si>
  <si>
    <r>
      <t xml:space="preserve">Tusz cyjan, pojemność: min </t>
    </r>
    <r>
      <rPr>
        <strike/>
        <sz val="11"/>
        <rFont val="Arial"/>
        <family val="2"/>
        <charset val="238"/>
      </rPr>
      <t>7 500 stron</t>
    </r>
    <r>
      <rPr>
        <sz val="11"/>
        <rFont val="Arial"/>
        <family val="2"/>
        <charset val="238"/>
      </rPr>
      <t xml:space="preserve"> 65 ml</t>
    </r>
  </si>
  <si>
    <r>
      <t xml:space="preserve">Tusz magenta, pojemność: min </t>
    </r>
    <r>
      <rPr>
        <strike/>
        <sz val="11"/>
        <rFont val="Arial"/>
        <family val="2"/>
        <charset val="238"/>
      </rPr>
      <t>7 500 stron</t>
    </r>
    <r>
      <rPr>
        <sz val="11"/>
        <rFont val="Arial"/>
        <family val="2"/>
        <charset val="238"/>
      </rPr>
      <t xml:space="preserve"> 65 ml</t>
    </r>
  </si>
  <si>
    <r>
      <t xml:space="preserve">Tusz żółty, pojemność: min </t>
    </r>
    <r>
      <rPr>
        <strike/>
        <sz val="11"/>
        <rFont val="Arial"/>
        <family val="2"/>
        <charset val="238"/>
      </rPr>
      <t>7 500 stron</t>
    </r>
    <r>
      <rPr>
        <sz val="11"/>
        <rFont val="Arial"/>
        <family val="2"/>
        <charset val="238"/>
      </rPr>
      <t xml:space="preserve"> 65 ml</t>
    </r>
  </si>
  <si>
    <r>
      <t xml:space="preserve">Tusz czarny, pojemność min </t>
    </r>
    <r>
      <rPr>
        <strike/>
        <sz val="11"/>
        <rFont val="Arial"/>
        <family val="2"/>
        <charset val="238"/>
      </rPr>
      <t>4 500 stron</t>
    </r>
    <r>
      <rPr>
        <sz val="11"/>
        <rFont val="Arial"/>
        <family val="2"/>
        <charset val="238"/>
      </rPr>
      <t xml:space="preserve"> 65 ml</t>
    </r>
  </si>
  <si>
    <t>Toner czarny, wydajność: min 3 000 stron</t>
  </si>
  <si>
    <t>Toner cyjan, wydajność: min 15 000 stron</t>
  </si>
  <si>
    <t>Toner magenta, wydajność: min 15 000 stron</t>
  </si>
  <si>
    <t>Toner żółty, wydajność: min 15 000 stron</t>
  </si>
  <si>
    <t>Toner czarny, wydajność: min 20 000 stron</t>
  </si>
  <si>
    <t>Toner cyjan, wydajność: min 2 000 stron</t>
  </si>
  <si>
    <t>Toner magenta, wydajność: min 2 000 stron</t>
  </si>
  <si>
    <t>Toner żółty, wydajność: min 2 000 stron</t>
  </si>
  <si>
    <t>Toner cyjan, wydajność: min 5 000 stron</t>
  </si>
  <si>
    <t>Toner magenta, wydajność: min 5 000 stron</t>
  </si>
  <si>
    <t>Toner żółty, wydajność: min 5 000 stron</t>
  </si>
  <si>
    <t>Toner czarny, wydajność: min 8 000 stron</t>
  </si>
  <si>
    <t>Toner cyjan, wydajność: min 1 000 stron</t>
  </si>
  <si>
    <t>Toner magenta, wydajność: min 1 000 stron</t>
  </si>
  <si>
    <t>Toner żółty, wydajność: min 1 000 stron</t>
  </si>
  <si>
    <t>Toner  żółty, wydajność: min 2 000 stron</t>
  </si>
  <si>
    <t>Toner  czarny, wydajność: min 2 500 stron</t>
  </si>
  <si>
    <t>Tusz/ Kostka stałoatramentowa/atrament/wkład   cyjan, wydajność: min 4 400 stron</t>
  </si>
  <si>
    <t>Tusz /Kostka stałoatramentowa/atrament/wkład   magenta, wydajność: min 4 400 stron</t>
  </si>
  <si>
    <t>Tusz /Kostka stałoatramentowa/atrament/wkład   żółty, wydajność: min 4 400 stron</t>
  </si>
  <si>
    <t>Tusz /Kostka stałoatramentowa/atrament/wkład   czarny, wydajność: min 8 600 stron</t>
  </si>
  <si>
    <t>Toner czarny, wydajność: min 3 500 stron</t>
  </si>
  <si>
    <t>Toner  czarny, wydajność: min 3 500 stron</t>
  </si>
  <si>
    <t>Toner czarny, wydajność: min 9 000 stron</t>
  </si>
  <si>
    <t>Toner cyjan, wydajność: min 6 000 stron</t>
  </si>
  <si>
    <t>Toner  magenta, wydajność: min 6 000 stron</t>
  </si>
  <si>
    <t>Toner żółty, wydajność: min 6 000 stron</t>
  </si>
  <si>
    <r>
      <t xml:space="preserve">Toner cyjan, wydajność: min </t>
    </r>
    <r>
      <rPr>
        <strike/>
        <sz val="11"/>
        <rFont val="Arial"/>
        <family val="2"/>
        <charset val="238"/>
      </rPr>
      <t xml:space="preserve">5  </t>
    </r>
    <r>
      <rPr>
        <sz val="11"/>
        <rFont val="Arial"/>
        <family val="2"/>
        <charset val="238"/>
      </rPr>
      <t>11 000 stron</t>
    </r>
  </si>
  <si>
    <r>
      <t xml:space="preserve">Toner magenta, wydajność: min </t>
    </r>
    <r>
      <rPr>
        <strike/>
        <sz val="11"/>
        <rFont val="Arial"/>
        <family val="2"/>
        <charset val="238"/>
      </rPr>
      <t>5</t>
    </r>
    <r>
      <rPr>
        <sz val="11"/>
        <rFont val="Arial"/>
        <family val="2"/>
        <charset val="238"/>
      </rPr>
      <t xml:space="preserve"> 11 000 stron</t>
    </r>
  </si>
  <si>
    <r>
      <t xml:space="preserve">Toner żółty, wydajność: min </t>
    </r>
    <r>
      <rPr>
        <strike/>
        <sz val="11"/>
        <rFont val="Arial"/>
        <family val="2"/>
        <charset val="238"/>
      </rPr>
      <t>5</t>
    </r>
    <r>
      <rPr>
        <sz val="11"/>
        <rFont val="Arial"/>
        <family val="2"/>
        <charset val="238"/>
      </rPr>
      <t xml:space="preserve"> 11 000 stron</t>
    </r>
  </si>
  <si>
    <r>
      <t xml:space="preserve">Toner czarny, wydajność: min </t>
    </r>
    <r>
      <rPr>
        <strike/>
        <sz val="11"/>
        <rFont val="Arial"/>
        <family val="2"/>
        <charset val="238"/>
      </rPr>
      <t xml:space="preserve">6 </t>
    </r>
    <r>
      <rPr>
        <sz val="11"/>
        <rFont val="Arial"/>
        <family val="2"/>
        <charset val="238"/>
      </rPr>
      <t xml:space="preserve"> 13000 stron</t>
    </r>
  </si>
  <si>
    <t>Stawka podatku VAT
[w%]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</si>
</sst>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trike/>
      <sz val="11"/>
      <name val="Arial"/>
      <family val="2"/>
      <charset val="238"/>
    </font>
    <font>
      <strike/>
      <sz val="11"/>
      <name val="Arial"/>
      <family val="2"/>
      <charset val="238"/>
    </font>
    <font>
      <strike/>
      <sz val="8"/>
      <name val="Arial"/>
      <family val="2"/>
      <charset val="238"/>
    </font>
    <font>
      <b/>
      <strike/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  <xf numFmtId="0" fontId="2" fillId="0" borderId="0"/>
  </cellStyleXfs>
  <cellXfs count="159">
    <xf numFmtId="0" fontId="0" fillId="0" borderId="0" xfId="0"/>
    <xf numFmtId="0" fontId="5" fillId="0" borderId="0" xfId="2" applyFont="1" applyFill="1"/>
    <xf numFmtId="2" fontId="4" fillId="0" borderId="0" xfId="2" applyNumberFormat="1" applyFont="1" applyFill="1" applyAlignment="1">
      <alignment horizontal="right"/>
    </xf>
    <xf numFmtId="0" fontId="4" fillId="0" borderId="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0" xfId="2" applyFont="1" applyFill="1"/>
    <xf numFmtId="49" fontId="5" fillId="0" borderId="0" xfId="2" applyNumberFormat="1" applyFont="1" applyFill="1" applyAlignment="1">
      <alignment horizontal="left" vertical="center"/>
    </xf>
    <xf numFmtId="49" fontId="4" fillId="0" borderId="0" xfId="2" applyNumberFormat="1" applyFont="1" applyFill="1" applyAlignment="1">
      <alignment horizontal="left" vertical="center"/>
    </xf>
    <xf numFmtId="0" fontId="4" fillId="0" borderId="0" xfId="2" applyNumberFormat="1" applyFont="1" applyFill="1"/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4" xfId="0" applyFont="1" applyFill="1" applyBorder="1" applyAlignment="1">
      <alignment wrapText="1"/>
    </xf>
    <xf numFmtId="0" fontId="4" fillId="0" borderId="4" xfId="2" applyNumberFormat="1" applyFont="1" applyFill="1" applyBorder="1"/>
    <xf numFmtId="0" fontId="4" fillId="0" borderId="4" xfId="3" applyFont="1" applyFill="1" applyBorder="1" applyAlignment="1">
      <alignment horizontal="center" vertical="center"/>
    </xf>
    <xf numFmtId="2" fontId="4" fillId="0" borderId="4" xfId="2" applyNumberFormat="1" applyFont="1" applyFill="1" applyBorder="1" applyAlignment="1">
      <alignment horizontal="right" vertical="center"/>
    </xf>
    <xf numFmtId="9" fontId="4" fillId="0" borderId="4" xfId="1" applyFont="1" applyFill="1" applyBorder="1" applyAlignment="1">
      <alignment horizontal="center" vertical="center"/>
    </xf>
    <xf numFmtId="4" fontId="4" fillId="0" borderId="5" xfId="2" applyNumberFormat="1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4" xfId="2" applyFont="1" applyFill="1" applyBorder="1"/>
    <xf numFmtId="9" fontId="4" fillId="0" borderId="7" xfId="1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/>
    </xf>
    <xf numFmtId="0" fontId="8" fillId="0" borderId="4" xfId="0" applyFont="1" applyFill="1" applyBorder="1"/>
    <xf numFmtId="0" fontId="8" fillId="0" borderId="0" xfId="2" applyFont="1" applyFill="1"/>
    <xf numFmtId="49" fontId="8" fillId="0" borderId="0" xfId="2" applyNumberFormat="1" applyFont="1" applyFill="1" applyAlignment="1">
      <alignment horizontal="left" vertical="center"/>
    </xf>
    <xf numFmtId="0" fontId="7" fillId="0" borderId="5" xfId="2" applyFont="1" applyFill="1" applyBorder="1" applyAlignment="1">
      <alignment horizontal="center"/>
    </xf>
    <xf numFmtId="0" fontId="4" fillId="2" borderId="12" xfId="2" applyNumberFormat="1" applyFont="1" applyFill="1" applyBorder="1" applyAlignment="1">
      <alignment horizontal="center" vertical="center"/>
    </xf>
    <xf numFmtId="49" fontId="4" fillId="2" borderId="12" xfId="2" applyNumberFormat="1" applyFont="1" applyFill="1" applyBorder="1" applyAlignment="1">
      <alignment horizontal="center" vertical="center" wrapText="1"/>
    </xf>
    <xf numFmtId="0" fontId="4" fillId="2" borderId="12" xfId="2" applyNumberFormat="1" applyFont="1" applyFill="1" applyBorder="1" applyAlignment="1">
      <alignment horizontal="center" vertical="center" wrapText="1"/>
    </xf>
    <xf numFmtId="1" fontId="4" fillId="2" borderId="12" xfId="2" applyNumberFormat="1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5" xfId="0" applyFont="1" applyFill="1" applyBorder="1"/>
    <xf numFmtId="0" fontId="4" fillId="0" borderId="5" xfId="0" applyFont="1" applyFill="1" applyBorder="1" applyAlignment="1">
      <alignment wrapText="1"/>
    </xf>
    <xf numFmtId="0" fontId="10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/>
    </xf>
    <xf numFmtId="0" fontId="10" fillId="0" borderId="5" xfId="0" applyFont="1" applyFill="1" applyBorder="1" applyAlignment="1"/>
    <xf numFmtId="0" fontId="10" fillId="0" borderId="4" xfId="2" applyNumberFormat="1" applyFont="1" applyFill="1" applyBorder="1" applyAlignment="1"/>
    <xf numFmtId="0" fontId="10" fillId="0" borderId="4" xfId="2" applyFont="1" applyFill="1" applyBorder="1" applyAlignment="1">
      <alignment horizontal="center" vertical="center"/>
    </xf>
    <xf numFmtId="0" fontId="10" fillId="0" borderId="4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" xfId="2" applyNumberFormat="1" applyFont="1" applyFill="1" applyBorder="1" applyAlignment="1">
      <alignment horizontal="left"/>
    </xf>
    <xf numFmtId="0" fontId="5" fillId="0" borderId="2" xfId="2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49" fontId="9" fillId="0" borderId="1" xfId="2" applyNumberFormat="1" applyFont="1" applyFill="1" applyBorder="1" applyAlignment="1">
      <alignment horizontal="left" vertical="center"/>
    </xf>
    <xf numFmtId="49" fontId="9" fillId="0" borderId="2" xfId="2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/>
    <xf numFmtId="0" fontId="4" fillId="0" borderId="7" xfId="0" applyFont="1" applyFill="1" applyBorder="1" applyAlignment="1"/>
    <xf numFmtId="0" fontId="4" fillId="0" borderId="7" xfId="2" applyNumberFormat="1" applyFont="1" applyFill="1" applyBorder="1" applyAlignment="1"/>
    <xf numFmtId="0" fontId="5" fillId="0" borderId="1" xfId="0" applyFont="1" applyFill="1" applyBorder="1" applyAlignment="1"/>
    <xf numFmtId="0" fontId="4" fillId="0" borderId="2" xfId="2" applyNumberFormat="1" applyFont="1" applyFill="1" applyBorder="1" applyAlignment="1"/>
    <xf numFmtId="0" fontId="4" fillId="0" borderId="2" xfId="2" applyFont="1" applyFill="1" applyBorder="1" applyAlignment="1"/>
    <xf numFmtId="0" fontId="4" fillId="0" borderId="5" xfId="0" applyFont="1" applyFill="1" applyBorder="1" applyAlignment="1"/>
    <xf numFmtId="0" fontId="9" fillId="0" borderId="1" xfId="0" applyFont="1" applyFill="1" applyBorder="1" applyAlignment="1"/>
    <xf numFmtId="0" fontId="10" fillId="0" borderId="2" xfId="2" applyNumberFormat="1" applyFont="1" applyFill="1" applyBorder="1" applyAlignment="1"/>
    <xf numFmtId="4" fontId="4" fillId="0" borderId="1" xfId="3" applyNumberFormat="1" applyFont="1" applyFill="1" applyBorder="1" applyAlignment="1">
      <alignment horizontal="right" vertical="center"/>
    </xf>
    <xf numFmtId="4" fontId="7" fillId="0" borderId="5" xfId="2" applyNumberFormat="1" applyFont="1" applyFill="1" applyBorder="1"/>
    <xf numFmtId="2" fontId="4" fillId="0" borderId="4" xfId="1" applyNumberFormat="1" applyFont="1" applyFill="1" applyBorder="1" applyAlignment="1">
      <alignment horizontal="right" vertical="center"/>
    </xf>
    <xf numFmtId="2" fontId="4" fillId="0" borderId="7" xfId="2" applyNumberFormat="1" applyFont="1" applyFill="1" applyBorder="1" applyAlignment="1">
      <alignment horizontal="right" vertical="center"/>
    </xf>
    <xf numFmtId="4" fontId="4" fillId="0" borderId="6" xfId="3" applyNumberFormat="1" applyFont="1" applyFill="1" applyBorder="1" applyAlignment="1">
      <alignment horizontal="right" vertical="center"/>
    </xf>
    <xf numFmtId="2" fontId="4" fillId="0" borderId="7" xfId="1" applyNumberFormat="1" applyFont="1" applyFill="1" applyBorder="1" applyAlignment="1">
      <alignment horizontal="right" vertical="center"/>
    </xf>
    <xf numFmtId="4" fontId="4" fillId="0" borderId="15" xfId="2" applyNumberFormat="1" applyFont="1" applyFill="1" applyBorder="1" applyAlignment="1">
      <alignment horizontal="right" vertical="center"/>
    </xf>
    <xf numFmtId="0" fontId="4" fillId="0" borderId="5" xfId="2" applyNumberFormat="1" applyFont="1" applyFill="1" applyBorder="1" applyAlignment="1"/>
    <xf numFmtId="2" fontId="4" fillId="0" borderId="5" xfId="2" applyNumberFormat="1" applyFont="1" applyFill="1" applyBorder="1" applyAlignment="1">
      <alignment horizontal="right" vertical="center"/>
    </xf>
    <xf numFmtId="4" fontId="4" fillId="0" borderId="8" xfId="3" applyNumberFormat="1" applyFont="1" applyFill="1" applyBorder="1" applyAlignment="1">
      <alignment horizontal="right" vertical="center"/>
    </xf>
    <xf numFmtId="9" fontId="4" fillId="0" borderId="5" xfId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right" vertical="center"/>
    </xf>
    <xf numFmtId="2" fontId="4" fillId="0" borderId="2" xfId="2" applyNumberFormat="1" applyFont="1" applyFill="1" applyBorder="1" applyAlignment="1">
      <alignment horizontal="right" vertical="center"/>
    </xf>
    <xf numFmtId="4" fontId="4" fillId="0" borderId="2" xfId="3" applyNumberFormat="1" applyFont="1" applyFill="1" applyBorder="1" applyAlignment="1">
      <alignment horizontal="right" vertical="center"/>
    </xf>
    <xf numFmtId="9" fontId="4" fillId="0" borderId="2" xfId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right" vertical="center"/>
    </xf>
    <xf numFmtId="4" fontId="4" fillId="0" borderId="3" xfId="2" applyNumberFormat="1" applyFont="1" applyFill="1" applyBorder="1" applyAlignment="1">
      <alignment horizontal="right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15" xfId="0" applyFont="1" applyFill="1" applyBorder="1" applyAlignment="1"/>
    <xf numFmtId="0" fontId="4" fillId="0" borderId="15" xfId="2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/>
    </xf>
    <xf numFmtId="2" fontId="4" fillId="0" borderId="15" xfId="2" applyNumberFormat="1" applyFont="1" applyFill="1" applyBorder="1" applyAlignment="1">
      <alignment horizontal="right" vertical="center"/>
    </xf>
    <xf numFmtId="4" fontId="4" fillId="0" borderId="16" xfId="3" applyNumberFormat="1" applyFont="1" applyFill="1" applyBorder="1" applyAlignment="1">
      <alignment horizontal="right" vertical="center"/>
    </xf>
    <xf numFmtId="9" fontId="4" fillId="0" borderId="15" xfId="1" applyFont="1" applyFill="1" applyBorder="1" applyAlignment="1">
      <alignment horizontal="center" vertical="center"/>
    </xf>
    <xf numFmtId="2" fontId="4" fillId="0" borderId="15" xfId="1" applyNumberFormat="1" applyFont="1" applyFill="1" applyBorder="1" applyAlignment="1">
      <alignment horizontal="right" vertical="center"/>
    </xf>
    <xf numFmtId="0" fontId="10" fillId="0" borderId="5" xfId="2" applyNumberFormat="1" applyFont="1" applyFill="1" applyBorder="1" applyAlignment="1"/>
    <xf numFmtId="0" fontId="10" fillId="0" borderId="8" xfId="3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7" xfId="2" applyNumberFormat="1" applyFont="1" applyFill="1" applyBorder="1" applyAlignment="1"/>
    <xf numFmtId="0" fontId="10" fillId="0" borderId="7" xfId="2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/>
    </xf>
    <xf numFmtId="0" fontId="10" fillId="0" borderId="15" xfId="0" applyFont="1" applyFill="1" applyBorder="1" applyAlignment="1"/>
    <xf numFmtId="0" fontId="10" fillId="0" borderId="15" xfId="2" applyNumberFormat="1" applyFont="1" applyFill="1" applyBorder="1" applyAlignment="1"/>
    <xf numFmtId="0" fontId="10" fillId="0" borderId="15" xfId="2" applyFont="1" applyFill="1" applyBorder="1" applyAlignment="1">
      <alignment horizontal="center" vertical="center" wrapText="1"/>
    </xf>
    <xf numFmtId="0" fontId="10" fillId="0" borderId="15" xfId="3" applyFont="1" applyFill="1" applyBorder="1" applyAlignment="1">
      <alignment horizontal="center" vertical="center"/>
    </xf>
    <xf numFmtId="0" fontId="4" fillId="0" borderId="16" xfId="3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0" fillId="0" borderId="5" xfId="2" applyNumberFormat="1" applyFont="1" applyFill="1" applyBorder="1"/>
    <xf numFmtId="0" fontId="5" fillId="0" borderId="2" xfId="0" applyFont="1" applyFill="1" applyBorder="1" applyAlignment="1"/>
    <xf numFmtId="0" fontId="9" fillId="0" borderId="2" xfId="0" applyFont="1" applyFill="1" applyBorder="1" applyAlignment="1"/>
    <xf numFmtId="0" fontId="4" fillId="3" borderId="5" xfId="0" applyFont="1" applyFill="1" applyBorder="1" applyAlignment="1"/>
    <xf numFmtId="0" fontId="4" fillId="3" borderId="7" xfId="0" applyFont="1" applyFill="1" applyBorder="1" applyAlignment="1">
      <alignment wrapText="1"/>
    </xf>
    <xf numFmtId="0" fontId="9" fillId="3" borderId="2" xfId="0" applyFont="1" applyFill="1" applyBorder="1" applyAlignment="1">
      <alignment horizontal="left"/>
    </xf>
    <xf numFmtId="0" fontId="4" fillId="3" borderId="7" xfId="0" applyFont="1" applyFill="1" applyBorder="1" applyAlignment="1"/>
    <xf numFmtId="0" fontId="11" fillId="3" borderId="5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4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9" fontId="4" fillId="2" borderId="17" xfId="0" applyNumberFormat="1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>
      <alignment horizontal="right"/>
    </xf>
    <xf numFmtId="49" fontId="5" fillId="2" borderId="9" xfId="2" applyNumberFormat="1" applyFont="1" applyFill="1" applyBorder="1" applyAlignment="1">
      <alignment horizontal="center" vertical="center"/>
    </xf>
    <xf numFmtId="49" fontId="5" fillId="2" borderId="10" xfId="2" applyNumberFormat="1" applyFont="1" applyFill="1" applyBorder="1" applyAlignment="1">
      <alignment horizontal="center" vertical="center"/>
    </xf>
    <xf numFmtId="49" fontId="5" fillId="2" borderId="11" xfId="2" applyNumberFormat="1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18" xfId="2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/>
    </xf>
    <xf numFmtId="2" fontId="5" fillId="0" borderId="0" xfId="2" applyNumberFormat="1" applyFont="1" applyFill="1" applyAlignment="1">
      <alignment horizontal="right"/>
    </xf>
    <xf numFmtId="0" fontId="2" fillId="3" borderId="0" xfId="5" applyFont="1" applyFill="1" applyAlignment="1">
      <alignment wrapText="1"/>
    </xf>
    <xf numFmtId="0" fontId="2" fillId="0" borderId="4" xfId="5" applyFont="1" applyBorder="1"/>
    <xf numFmtId="0" fontId="11" fillId="3" borderId="1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3" fillId="0" borderId="0" xfId="0" applyFont="1"/>
    <xf numFmtId="0" fontId="13" fillId="0" borderId="4" xfId="0" applyFont="1" applyBorder="1"/>
    <xf numFmtId="0" fontId="13" fillId="0" borderId="0" xfId="0" applyFont="1" applyAlignment="1">
      <alignment wrapText="1"/>
    </xf>
    <xf numFmtId="0" fontId="4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</cellXfs>
  <cellStyles count="6">
    <cellStyle name="Normalny" xfId="0" builtinId="0"/>
    <cellStyle name="Normalny 2" xfId="3" xr:uid="{F4A911C0-67E8-44AA-A6A2-33F80FF90FE3}"/>
    <cellStyle name="Normalny 3" xfId="4" xr:uid="{83400431-31C2-4FFC-9B61-59371A193A1C}"/>
    <cellStyle name="Normalny 4" xfId="5" xr:uid="{2AD6E638-6F5E-4592-AF49-D273F6862D61}"/>
    <cellStyle name="Normalny_Zeszyt2" xfId="2" xr:uid="{A12D230F-67E4-43D5-AC64-57FAFD478737}"/>
    <cellStyle name="Procentowy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7B76E9AC-5C1E-48E5-A1D8-BBCAA49B4F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3" name="Picture 2" hidden="1">
          <a:extLst>
            <a:ext uri="{FF2B5EF4-FFF2-40B4-BE49-F238E27FC236}">
              <a16:creationId xmlns:a16="http://schemas.microsoft.com/office/drawing/2014/main" id="{B88B3C94-C456-47CA-A355-415B620ED1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4" name="Picture 3" hidden="1">
          <a:extLst>
            <a:ext uri="{FF2B5EF4-FFF2-40B4-BE49-F238E27FC236}">
              <a16:creationId xmlns:a16="http://schemas.microsoft.com/office/drawing/2014/main" id="{FB32098E-29CE-4840-A74A-F5B175DAC9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5" name="Picture 4" hidden="1">
          <a:extLst>
            <a:ext uri="{FF2B5EF4-FFF2-40B4-BE49-F238E27FC236}">
              <a16:creationId xmlns:a16="http://schemas.microsoft.com/office/drawing/2014/main" id="{5B95826D-0EB9-45F0-92E1-D855E5B3BD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6" name="Picture 5" hidden="1">
          <a:extLst>
            <a:ext uri="{FF2B5EF4-FFF2-40B4-BE49-F238E27FC236}">
              <a16:creationId xmlns:a16="http://schemas.microsoft.com/office/drawing/2014/main" id="{A4F0DEB1-3CA7-40DC-B6C1-6FE47E953F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7" name="Picture 6" hidden="1">
          <a:extLst>
            <a:ext uri="{FF2B5EF4-FFF2-40B4-BE49-F238E27FC236}">
              <a16:creationId xmlns:a16="http://schemas.microsoft.com/office/drawing/2014/main" id="{B49FB683-92A1-479A-B123-49C8052EDB5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8" name="Picture 7" hidden="1">
          <a:extLst>
            <a:ext uri="{FF2B5EF4-FFF2-40B4-BE49-F238E27FC236}">
              <a16:creationId xmlns:a16="http://schemas.microsoft.com/office/drawing/2014/main" id="{1BE63408-1282-4773-9918-7C2D27BA89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9" name="Picture 8" hidden="1">
          <a:extLst>
            <a:ext uri="{FF2B5EF4-FFF2-40B4-BE49-F238E27FC236}">
              <a16:creationId xmlns:a16="http://schemas.microsoft.com/office/drawing/2014/main" id="{D8B433EF-CC9E-42C0-8DDB-A391C66C99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0" name="Picture 9" hidden="1">
          <a:extLst>
            <a:ext uri="{FF2B5EF4-FFF2-40B4-BE49-F238E27FC236}">
              <a16:creationId xmlns:a16="http://schemas.microsoft.com/office/drawing/2014/main" id="{221C2804-5004-4343-B2DB-82933FB94A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1" name="Picture 10" hidden="1">
          <a:extLst>
            <a:ext uri="{FF2B5EF4-FFF2-40B4-BE49-F238E27FC236}">
              <a16:creationId xmlns:a16="http://schemas.microsoft.com/office/drawing/2014/main" id="{AD422C41-0EDF-414A-B099-F012751564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2" name="Picture 11" hidden="1">
          <a:extLst>
            <a:ext uri="{FF2B5EF4-FFF2-40B4-BE49-F238E27FC236}">
              <a16:creationId xmlns:a16="http://schemas.microsoft.com/office/drawing/2014/main" id="{4A4D6D48-92C9-4B27-B7D7-A386438A97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3" name="Picture 12" hidden="1">
          <a:extLst>
            <a:ext uri="{FF2B5EF4-FFF2-40B4-BE49-F238E27FC236}">
              <a16:creationId xmlns:a16="http://schemas.microsoft.com/office/drawing/2014/main" id="{25AF5D67-39BF-4549-AEAE-2E61B47740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4" name="Picture 13" hidden="1">
          <a:extLst>
            <a:ext uri="{FF2B5EF4-FFF2-40B4-BE49-F238E27FC236}">
              <a16:creationId xmlns:a16="http://schemas.microsoft.com/office/drawing/2014/main" id="{E5354BE8-2E27-40E5-AEAC-970A828130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5" name="Picture 14" hidden="1">
          <a:extLst>
            <a:ext uri="{FF2B5EF4-FFF2-40B4-BE49-F238E27FC236}">
              <a16:creationId xmlns:a16="http://schemas.microsoft.com/office/drawing/2014/main" id="{5D6C481E-CED2-40AB-A46F-557537D20B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6" name="Picture 15" hidden="1">
          <a:extLst>
            <a:ext uri="{FF2B5EF4-FFF2-40B4-BE49-F238E27FC236}">
              <a16:creationId xmlns:a16="http://schemas.microsoft.com/office/drawing/2014/main" id="{7601E913-936C-4151-8BDD-49656F4479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7" name="Picture 16" hidden="1">
          <a:extLst>
            <a:ext uri="{FF2B5EF4-FFF2-40B4-BE49-F238E27FC236}">
              <a16:creationId xmlns:a16="http://schemas.microsoft.com/office/drawing/2014/main" id="{63653791-DBA0-4E4A-A376-A6518794EC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8" name="Picture 17" hidden="1">
          <a:extLst>
            <a:ext uri="{FF2B5EF4-FFF2-40B4-BE49-F238E27FC236}">
              <a16:creationId xmlns:a16="http://schemas.microsoft.com/office/drawing/2014/main" id="{3B385E18-2D80-4956-91E6-4B67BC147B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9" name="Picture 18" hidden="1">
          <a:extLst>
            <a:ext uri="{FF2B5EF4-FFF2-40B4-BE49-F238E27FC236}">
              <a16:creationId xmlns:a16="http://schemas.microsoft.com/office/drawing/2014/main" id="{ADA462FA-9AAF-4FC9-8A5A-A013D1AEA6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20" name="Picture 19" hidden="1">
          <a:extLst>
            <a:ext uri="{FF2B5EF4-FFF2-40B4-BE49-F238E27FC236}">
              <a16:creationId xmlns:a16="http://schemas.microsoft.com/office/drawing/2014/main" id="{7F8E3640-756B-46B9-8123-94657F8C29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21" name="Picture 20" hidden="1">
          <a:extLst>
            <a:ext uri="{FF2B5EF4-FFF2-40B4-BE49-F238E27FC236}">
              <a16:creationId xmlns:a16="http://schemas.microsoft.com/office/drawing/2014/main" id="{6A36039A-8053-4E3B-AF0F-DEB4EDDCDA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22" name="Picture 21" hidden="1">
          <a:extLst>
            <a:ext uri="{FF2B5EF4-FFF2-40B4-BE49-F238E27FC236}">
              <a16:creationId xmlns:a16="http://schemas.microsoft.com/office/drawing/2014/main" id="{FFA35215-B54F-4399-9AF6-9801BCD4CB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23" name="Picture 22" hidden="1">
          <a:extLst>
            <a:ext uri="{FF2B5EF4-FFF2-40B4-BE49-F238E27FC236}">
              <a16:creationId xmlns:a16="http://schemas.microsoft.com/office/drawing/2014/main" id="{AAEFB0FE-964E-4231-A2A2-DB42159B88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24" name="Picture 23" hidden="1">
          <a:extLst>
            <a:ext uri="{FF2B5EF4-FFF2-40B4-BE49-F238E27FC236}">
              <a16:creationId xmlns:a16="http://schemas.microsoft.com/office/drawing/2014/main" id="{9EEDD942-4F6E-4CD8-B748-369F3FC731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25" name="Picture 24" hidden="1">
          <a:extLst>
            <a:ext uri="{FF2B5EF4-FFF2-40B4-BE49-F238E27FC236}">
              <a16:creationId xmlns:a16="http://schemas.microsoft.com/office/drawing/2014/main" id="{45E47874-CB48-4F4D-A737-919561E95C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26" name="Picture 25" hidden="1">
          <a:extLst>
            <a:ext uri="{FF2B5EF4-FFF2-40B4-BE49-F238E27FC236}">
              <a16:creationId xmlns:a16="http://schemas.microsoft.com/office/drawing/2014/main" id="{FC884536-B9A4-4243-A7EF-2705723C8C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27" name="Picture 26" hidden="1">
          <a:extLst>
            <a:ext uri="{FF2B5EF4-FFF2-40B4-BE49-F238E27FC236}">
              <a16:creationId xmlns:a16="http://schemas.microsoft.com/office/drawing/2014/main" id="{B8AD14A6-5899-4279-B0D5-F59D5333DB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28" name="Picture 27" hidden="1">
          <a:extLst>
            <a:ext uri="{FF2B5EF4-FFF2-40B4-BE49-F238E27FC236}">
              <a16:creationId xmlns:a16="http://schemas.microsoft.com/office/drawing/2014/main" id="{31FDAD93-466D-4ECB-9024-54104D6D0C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29" name="Picture 28" hidden="1">
          <a:extLst>
            <a:ext uri="{FF2B5EF4-FFF2-40B4-BE49-F238E27FC236}">
              <a16:creationId xmlns:a16="http://schemas.microsoft.com/office/drawing/2014/main" id="{A9C25115-9EE5-441A-B294-7C2568509D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30" name="Picture 29" hidden="1">
          <a:extLst>
            <a:ext uri="{FF2B5EF4-FFF2-40B4-BE49-F238E27FC236}">
              <a16:creationId xmlns:a16="http://schemas.microsoft.com/office/drawing/2014/main" id="{0C6B3936-CC25-4CD5-BE46-1230AEFE33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31" name="Picture 30" hidden="1">
          <a:extLst>
            <a:ext uri="{FF2B5EF4-FFF2-40B4-BE49-F238E27FC236}">
              <a16:creationId xmlns:a16="http://schemas.microsoft.com/office/drawing/2014/main" id="{5E03E632-00BB-40E9-B99D-0FC027037F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32" name="Picture 31" hidden="1">
          <a:extLst>
            <a:ext uri="{FF2B5EF4-FFF2-40B4-BE49-F238E27FC236}">
              <a16:creationId xmlns:a16="http://schemas.microsoft.com/office/drawing/2014/main" id="{4DC5FB7D-3422-400E-8A2F-F8C58EA050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33" name="Picture 32" hidden="1">
          <a:extLst>
            <a:ext uri="{FF2B5EF4-FFF2-40B4-BE49-F238E27FC236}">
              <a16:creationId xmlns:a16="http://schemas.microsoft.com/office/drawing/2014/main" id="{525D3295-2A82-44D8-9A69-FFFF32C0BD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34" name="Picture 33" hidden="1">
          <a:extLst>
            <a:ext uri="{FF2B5EF4-FFF2-40B4-BE49-F238E27FC236}">
              <a16:creationId xmlns:a16="http://schemas.microsoft.com/office/drawing/2014/main" id="{92A48C01-F095-4350-8442-DD81DDEBA9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35" name="Picture 34" hidden="1">
          <a:extLst>
            <a:ext uri="{FF2B5EF4-FFF2-40B4-BE49-F238E27FC236}">
              <a16:creationId xmlns:a16="http://schemas.microsoft.com/office/drawing/2014/main" id="{2CD02764-26E3-4F4A-B53A-E198528E5A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36" name="Picture 35" hidden="1">
          <a:extLst>
            <a:ext uri="{FF2B5EF4-FFF2-40B4-BE49-F238E27FC236}">
              <a16:creationId xmlns:a16="http://schemas.microsoft.com/office/drawing/2014/main" id="{3202A46D-F905-4514-B03F-65CC59CA47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37" name="Picture 36" hidden="1">
          <a:extLst>
            <a:ext uri="{FF2B5EF4-FFF2-40B4-BE49-F238E27FC236}">
              <a16:creationId xmlns:a16="http://schemas.microsoft.com/office/drawing/2014/main" id="{017CC7E5-D94D-437E-95B8-C5B55854E4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38" name="Picture 37" hidden="1">
          <a:extLst>
            <a:ext uri="{FF2B5EF4-FFF2-40B4-BE49-F238E27FC236}">
              <a16:creationId xmlns:a16="http://schemas.microsoft.com/office/drawing/2014/main" id="{84E29EC5-DFFF-432C-8F7C-DDDAFA51C1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39" name="Picture 38" hidden="1">
          <a:extLst>
            <a:ext uri="{FF2B5EF4-FFF2-40B4-BE49-F238E27FC236}">
              <a16:creationId xmlns:a16="http://schemas.microsoft.com/office/drawing/2014/main" id="{BA676FD5-8347-413A-98A5-7F7845EF7B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40" name="Picture 39" hidden="1">
          <a:extLst>
            <a:ext uri="{FF2B5EF4-FFF2-40B4-BE49-F238E27FC236}">
              <a16:creationId xmlns:a16="http://schemas.microsoft.com/office/drawing/2014/main" id="{9F961928-4119-4778-B436-84B00570A7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41" name="Picture 40" hidden="1">
          <a:extLst>
            <a:ext uri="{FF2B5EF4-FFF2-40B4-BE49-F238E27FC236}">
              <a16:creationId xmlns:a16="http://schemas.microsoft.com/office/drawing/2014/main" id="{D14B11E6-2FDB-487D-BA55-2B709C0F7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42" name="Picture 41" hidden="1">
          <a:extLst>
            <a:ext uri="{FF2B5EF4-FFF2-40B4-BE49-F238E27FC236}">
              <a16:creationId xmlns:a16="http://schemas.microsoft.com/office/drawing/2014/main" id="{11CDE57E-60F0-4AC4-B31A-3CF4A2421D3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43" name="Picture 42" hidden="1">
          <a:extLst>
            <a:ext uri="{FF2B5EF4-FFF2-40B4-BE49-F238E27FC236}">
              <a16:creationId xmlns:a16="http://schemas.microsoft.com/office/drawing/2014/main" id="{D5E2CBF3-F1B6-4968-B52F-33F4E3DE3F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44" name="Picture 43" hidden="1">
          <a:extLst>
            <a:ext uri="{FF2B5EF4-FFF2-40B4-BE49-F238E27FC236}">
              <a16:creationId xmlns:a16="http://schemas.microsoft.com/office/drawing/2014/main" id="{A2F50CEF-FE4C-4352-9940-C289DABFBC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45" name="Picture 44" hidden="1">
          <a:extLst>
            <a:ext uri="{FF2B5EF4-FFF2-40B4-BE49-F238E27FC236}">
              <a16:creationId xmlns:a16="http://schemas.microsoft.com/office/drawing/2014/main" id="{3B7BECAE-5D31-4C41-AE3B-88D7518E85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46" name="Picture 45" hidden="1">
          <a:extLst>
            <a:ext uri="{FF2B5EF4-FFF2-40B4-BE49-F238E27FC236}">
              <a16:creationId xmlns:a16="http://schemas.microsoft.com/office/drawing/2014/main" id="{AB241107-6B03-443C-994B-DA107E927D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47" name="Picture 46" hidden="1">
          <a:extLst>
            <a:ext uri="{FF2B5EF4-FFF2-40B4-BE49-F238E27FC236}">
              <a16:creationId xmlns:a16="http://schemas.microsoft.com/office/drawing/2014/main" id="{9DAFBF7B-9837-4604-BE00-0445E6B190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48" name="Picture 47" hidden="1">
          <a:extLst>
            <a:ext uri="{FF2B5EF4-FFF2-40B4-BE49-F238E27FC236}">
              <a16:creationId xmlns:a16="http://schemas.microsoft.com/office/drawing/2014/main" id="{05B0BE8B-C254-4171-9BAA-8DDC357392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49" name="Picture 48" hidden="1">
          <a:extLst>
            <a:ext uri="{FF2B5EF4-FFF2-40B4-BE49-F238E27FC236}">
              <a16:creationId xmlns:a16="http://schemas.microsoft.com/office/drawing/2014/main" id="{2EF8AF76-FD84-4B50-B160-D3E5881FF9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50" name="Picture 49" hidden="1">
          <a:extLst>
            <a:ext uri="{FF2B5EF4-FFF2-40B4-BE49-F238E27FC236}">
              <a16:creationId xmlns:a16="http://schemas.microsoft.com/office/drawing/2014/main" id="{B705B873-2F33-4D0F-9C57-42D6B0DE45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51" name="Picture 50" hidden="1">
          <a:extLst>
            <a:ext uri="{FF2B5EF4-FFF2-40B4-BE49-F238E27FC236}">
              <a16:creationId xmlns:a16="http://schemas.microsoft.com/office/drawing/2014/main" id="{E15FDE14-2A49-4D13-B737-F3CFB29A86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52" name="Picture 51" hidden="1">
          <a:extLst>
            <a:ext uri="{FF2B5EF4-FFF2-40B4-BE49-F238E27FC236}">
              <a16:creationId xmlns:a16="http://schemas.microsoft.com/office/drawing/2014/main" id="{5E73EEF5-43E9-4E68-9B09-1507B13766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53" name="Picture 52" hidden="1">
          <a:extLst>
            <a:ext uri="{FF2B5EF4-FFF2-40B4-BE49-F238E27FC236}">
              <a16:creationId xmlns:a16="http://schemas.microsoft.com/office/drawing/2014/main" id="{6C2BB391-38A9-4C0A-BF2D-E79A055F27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54" name="Picture 53" hidden="1">
          <a:extLst>
            <a:ext uri="{FF2B5EF4-FFF2-40B4-BE49-F238E27FC236}">
              <a16:creationId xmlns:a16="http://schemas.microsoft.com/office/drawing/2014/main" id="{11B720CE-944E-486B-A94C-3E5A58742E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55" name="Picture 54" hidden="1">
          <a:extLst>
            <a:ext uri="{FF2B5EF4-FFF2-40B4-BE49-F238E27FC236}">
              <a16:creationId xmlns:a16="http://schemas.microsoft.com/office/drawing/2014/main" id="{58B69FFA-73F3-4E79-8225-DF3BD8F597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56" name="Picture 55" hidden="1">
          <a:extLst>
            <a:ext uri="{FF2B5EF4-FFF2-40B4-BE49-F238E27FC236}">
              <a16:creationId xmlns:a16="http://schemas.microsoft.com/office/drawing/2014/main" id="{9E6E6740-762E-4CBB-A43C-EF595DD8C4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57" name="Picture 56" hidden="1">
          <a:extLst>
            <a:ext uri="{FF2B5EF4-FFF2-40B4-BE49-F238E27FC236}">
              <a16:creationId xmlns:a16="http://schemas.microsoft.com/office/drawing/2014/main" id="{0C469379-010C-4B59-8CB8-8FD5D856A3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58" name="Picture 57" hidden="1">
          <a:extLst>
            <a:ext uri="{FF2B5EF4-FFF2-40B4-BE49-F238E27FC236}">
              <a16:creationId xmlns:a16="http://schemas.microsoft.com/office/drawing/2014/main" id="{1D750589-063D-4B71-80F1-3600972071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59" name="Picture 58" hidden="1">
          <a:extLst>
            <a:ext uri="{FF2B5EF4-FFF2-40B4-BE49-F238E27FC236}">
              <a16:creationId xmlns:a16="http://schemas.microsoft.com/office/drawing/2014/main" id="{5D6BD187-EBD2-42F1-898A-9B02ACA95A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60" name="Picture 59" hidden="1">
          <a:extLst>
            <a:ext uri="{FF2B5EF4-FFF2-40B4-BE49-F238E27FC236}">
              <a16:creationId xmlns:a16="http://schemas.microsoft.com/office/drawing/2014/main" id="{7EAD4C58-B1B2-4DF9-973B-BAC9B53512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61" name="Picture 60" hidden="1">
          <a:extLst>
            <a:ext uri="{FF2B5EF4-FFF2-40B4-BE49-F238E27FC236}">
              <a16:creationId xmlns:a16="http://schemas.microsoft.com/office/drawing/2014/main" id="{CE7425D6-C3AC-4A11-8130-2D3F2D3F75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62" name="Picture 61" hidden="1">
          <a:extLst>
            <a:ext uri="{FF2B5EF4-FFF2-40B4-BE49-F238E27FC236}">
              <a16:creationId xmlns:a16="http://schemas.microsoft.com/office/drawing/2014/main" id="{55B1E8D4-97C1-4179-8907-1C362A7859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63" name="Picture 62" hidden="1">
          <a:extLst>
            <a:ext uri="{FF2B5EF4-FFF2-40B4-BE49-F238E27FC236}">
              <a16:creationId xmlns:a16="http://schemas.microsoft.com/office/drawing/2014/main" id="{A40039C6-9757-481A-AB48-38D8666F9A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64" name="Picture 63" hidden="1">
          <a:extLst>
            <a:ext uri="{FF2B5EF4-FFF2-40B4-BE49-F238E27FC236}">
              <a16:creationId xmlns:a16="http://schemas.microsoft.com/office/drawing/2014/main" id="{32DF5DFE-E2A6-4C51-B515-FBD33FB114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65" name="Picture 64" hidden="1">
          <a:extLst>
            <a:ext uri="{FF2B5EF4-FFF2-40B4-BE49-F238E27FC236}">
              <a16:creationId xmlns:a16="http://schemas.microsoft.com/office/drawing/2014/main" id="{989B9EA1-B6CA-4BD4-B1F7-FB55FBFE84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66" name="Picture 65" hidden="1">
          <a:extLst>
            <a:ext uri="{FF2B5EF4-FFF2-40B4-BE49-F238E27FC236}">
              <a16:creationId xmlns:a16="http://schemas.microsoft.com/office/drawing/2014/main" id="{09C2479F-CF85-45EA-A1F0-E9F3E11123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67" name="Picture 66" hidden="1">
          <a:extLst>
            <a:ext uri="{FF2B5EF4-FFF2-40B4-BE49-F238E27FC236}">
              <a16:creationId xmlns:a16="http://schemas.microsoft.com/office/drawing/2014/main" id="{7F20ABB9-3046-4F04-BD62-4A1F90B6DC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68" name="Picture 67" hidden="1">
          <a:extLst>
            <a:ext uri="{FF2B5EF4-FFF2-40B4-BE49-F238E27FC236}">
              <a16:creationId xmlns:a16="http://schemas.microsoft.com/office/drawing/2014/main" id="{4486095E-51F1-4458-9696-67DB4BE392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69" name="Picture 68" hidden="1">
          <a:extLst>
            <a:ext uri="{FF2B5EF4-FFF2-40B4-BE49-F238E27FC236}">
              <a16:creationId xmlns:a16="http://schemas.microsoft.com/office/drawing/2014/main" id="{DC1A0B8A-CBFB-4DC5-B310-3F6C45494E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70" name="Picture 69" hidden="1">
          <a:extLst>
            <a:ext uri="{FF2B5EF4-FFF2-40B4-BE49-F238E27FC236}">
              <a16:creationId xmlns:a16="http://schemas.microsoft.com/office/drawing/2014/main" id="{9AB485E2-4E62-4B08-BC29-49E0AB973B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71" name="Picture 70" hidden="1">
          <a:extLst>
            <a:ext uri="{FF2B5EF4-FFF2-40B4-BE49-F238E27FC236}">
              <a16:creationId xmlns:a16="http://schemas.microsoft.com/office/drawing/2014/main" id="{E6B07541-D619-4847-9FB0-A69942A9BB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72" name="Picture 71" hidden="1">
          <a:extLst>
            <a:ext uri="{FF2B5EF4-FFF2-40B4-BE49-F238E27FC236}">
              <a16:creationId xmlns:a16="http://schemas.microsoft.com/office/drawing/2014/main" id="{4B3BAE9C-BC35-4FF9-8A9A-B66080731CF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73" name="Picture 72" hidden="1">
          <a:extLst>
            <a:ext uri="{FF2B5EF4-FFF2-40B4-BE49-F238E27FC236}">
              <a16:creationId xmlns:a16="http://schemas.microsoft.com/office/drawing/2014/main" id="{F3DEBD5A-9FFD-4B07-840C-819D8FE9ED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74" name="Picture 73" hidden="1">
          <a:extLst>
            <a:ext uri="{FF2B5EF4-FFF2-40B4-BE49-F238E27FC236}">
              <a16:creationId xmlns:a16="http://schemas.microsoft.com/office/drawing/2014/main" id="{B6A6FF76-C252-41AE-92BB-D3D820C673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75" name="Picture 74" hidden="1">
          <a:extLst>
            <a:ext uri="{FF2B5EF4-FFF2-40B4-BE49-F238E27FC236}">
              <a16:creationId xmlns:a16="http://schemas.microsoft.com/office/drawing/2014/main" id="{25F79D0F-9C26-47BA-A291-462BC762BF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76" name="Picture 75" hidden="1">
          <a:extLst>
            <a:ext uri="{FF2B5EF4-FFF2-40B4-BE49-F238E27FC236}">
              <a16:creationId xmlns:a16="http://schemas.microsoft.com/office/drawing/2014/main" id="{0A1B1A26-16DC-4F16-A9D8-3BD7DFB045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77" name="Picture 76" hidden="1">
          <a:extLst>
            <a:ext uri="{FF2B5EF4-FFF2-40B4-BE49-F238E27FC236}">
              <a16:creationId xmlns:a16="http://schemas.microsoft.com/office/drawing/2014/main" id="{903495AA-E62C-4604-8300-DB8B97E4A9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78" name="Picture 77" hidden="1">
          <a:extLst>
            <a:ext uri="{FF2B5EF4-FFF2-40B4-BE49-F238E27FC236}">
              <a16:creationId xmlns:a16="http://schemas.microsoft.com/office/drawing/2014/main" id="{8947134C-4CDC-4EE6-AEC8-AFFCDCAD95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79" name="Picture 78" hidden="1">
          <a:extLst>
            <a:ext uri="{FF2B5EF4-FFF2-40B4-BE49-F238E27FC236}">
              <a16:creationId xmlns:a16="http://schemas.microsoft.com/office/drawing/2014/main" id="{6034A678-A846-44D0-9043-B4C2C03D6A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80" name="Picture 79" hidden="1">
          <a:extLst>
            <a:ext uri="{FF2B5EF4-FFF2-40B4-BE49-F238E27FC236}">
              <a16:creationId xmlns:a16="http://schemas.microsoft.com/office/drawing/2014/main" id="{A3D9499B-A6D4-4DD6-909D-80DC16D183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81" name="Picture 80" hidden="1">
          <a:extLst>
            <a:ext uri="{FF2B5EF4-FFF2-40B4-BE49-F238E27FC236}">
              <a16:creationId xmlns:a16="http://schemas.microsoft.com/office/drawing/2014/main" id="{1CFD4E05-A18E-4F66-9B2F-3AD02B96F7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82" name="Picture 81" hidden="1">
          <a:extLst>
            <a:ext uri="{FF2B5EF4-FFF2-40B4-BE49-F238E27FC236}">
              <a16:creationId xmlns:a16="http://schemas.microsoft.com/office/drawing/2014/main" id="{74BF8FB3-72B7-40D9-B7AB-989665AA55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83" name="Picture 82" hidden="1">
          <a:extLst>
            <a:ext uri="{FF2B5EF4-FFF2-40B4-BE49-F238E27FC236}">
              <a16:creationId xmlns:a16="http://schemas.microsoft.com/office/drawing/2014/main" id="{17A93F78-8461-4759-8D29-F01D70013B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441332</xdr:colOff>
      <xdr:row>74</xdr:row>
      <xdr:rowOff>62933</xdr:rowOff>
    </xdr:to>
    <xdr:pic>
      <xdr:nvPicPr>
        <xdr:cNvPr id="84" name="Picture 83" hidden="1">
          <a:extLst>
            <a:ext uri="{FF2B5EF4-FFF2-40B4-BE49-F238E27FC236}">
              <a16:creationId xmlns:a16="http://schemas.microsoft.com/office/drawing/2014/main" id="{6A591EE2-F27A-4C5E-A38D-2BE0635F88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441332" cy="1129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85" name="Picture 84" hidden="1">
          <a:extLst>
            <a:ext uri="{FF2B5EF4-FFF2-40B4-BE49-F238E27FC236}">
              <a16:creationId xmlns:a16="http://schemas.microsoft.com/office/drawing/2014/main" id="{1B9D9F22-266F-487A-AF79-4B233ECA57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86" name="Picture 85" hidden="1">
          <a:extLst>
            <a:ext uri="{FF2B5EF4-FFF2-40B4-BE49-F238E27FC236}">
              <a16:creationId xmlns:a16="http://schemas.microsoft.com/office/drawing/2014/main" id="{D61F5ECE-CF7C-4F0E-ABF5-BADE101859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87" name="Picture 86" hidden="1">
          <a:extLst>
            <a:ext uri="{FF2B5EF4-FFF2-40B4-BE49-F238E27FC236}">
              <a16:creationId xmlns:a16="http://schemas.microsoft.com/office/drawing/2014/main" id="{3A2ED7C6-ACE5-4FCB-881C-F15E9E80D5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88" name="Picture 87" hidden="1">
          <a:extLst>
            <a:ext uri="{FF2B5EF4-FFF2-40B4-BE49-F238E27FC236}">
              <a16:creationId xmlns:a16="http://schemas.microsoft.com/office/drawing/2014/main" id="{224538DA-C467-4E32-9C8C-44B38641F9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89" name="Picture 88" hidden="1">
          <a:extLst>
            <a:ext uri="{FF2B5EF4-FFF2-40B4-BE49-F238E27FC236}">
              <a16:creationId xmlns:a16="http://schemas.microsoft.com/office/drawing/2014/main" id="{EFB39B6A-89DE-4FC4-9C91-7BF5ED8157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90" name="Picture 89" hidden="1">
          <a:extLst>
            <a:ext uri="{FF2B5EF4-FFF2-40B4-BE49-F238E27FC236}">
              <a16:creationId xmlns:a16="http://schemas.microsoft.com/office/drawing/2014/main" id="{F71EC6DF-B9F2-4EE2-8FEB-9DC05DBFF1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91" name="Picture 90" hidden="1">
          <a:extLst>
            <a:ext uri="{FF2B5EF4-FFF2-40B4-BE49-F238E27FC236}">
              <a16:creationId xmlns:a16="http://schemas.microsoft.com/office/drawing/2014/main" id="{457EFC3E-C808-4B88-9EBB-A8503F3FFC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92" name="Picture 91" hidden="1">
          <a:extLst>
            <a:ext uri="{FF2B5EF4-FFF2-40B4-BE49-F238E27FC236}">
              <a16:creationId xmlns:a16="http://schemas.microsoft.com/office/drawing/2014/main" id="{FC1B1632-FEA9-4EA3-A4BE-632FCAFDF2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441332</xdr:colOff>
      <xdr:row>74</xdr:row>
      <xdr:rowOff>62933</xdr:rowOff>
    </xdr:to>
    <xdr:pic>
      <xdr:nvPicPr>
        <xdr:cNvPr id="93" name="Picture 92" hidden="1">
          <a:extLst>
            <a:ext uri="{FF2B5EF4-FFF2-40B4-BE49-F238E27FC236}">
              <a16:creationId xmlns:a16="http://schemas.microsoft.com/office/drawing/2014/main" id="{2FB6BA05-A414-4700-9668-5B8FA924D6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441332" cy="1129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94" name="Picture 93" hidden="1">
          <a:extLst>
            <a:ext uri="{FF2B5EF4-FFF2-40B4-BE49-F238E27FC236}">
              <a16:creationId xmlns:a16="http://schemas.microsoft.com/office/drawing/2014/main" id="{1F5A1DE5-2D95-442E-8709-6A2F6EB134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441332</xdr:colOff>
      <xdr:row>74</xdr:row>
      <xdr:rowOff>62933</xdr:rowOff>
    </xdr:to>
    <xdr:pic>
      <xdr:nvPicPr>
        <xdr:cNvPr id="95" name="Picture 94" hidden="1">
          <a:extLst>
            <a:ext uri="{FF2B5EF4-FFF2-40B4-BE49-F238E27FC236}">
              <a16:creationId xmlns:a16="http://schemas.microsoft.com/office/drawing/2014/main" id="{049C2332-0C38-49FF-B59F-B64D43BB28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441332" cy="1129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96" name="Picture 95" hidden="1">
          <a:extLst>
            <a:ext uri="{FF2B5EF4-FFF2-40B4-BE49-F238E27FC236}">
              <a16:creationId xmlns:a16="http://schemas.microsoft.com/office/drawing/2014/main" id="{AE70F9F5-7AC2-4014-A2DB-B27EF56CF9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97" name="Picture 96" hidden="1">
          <a:extLst>
            <a:ext uri="{FF2B5EF4-FFF2-40B4-BE49-F238E27FC236}">
              <a16:creationId xmlns:a16="http://schemas.microsoft.com/office/drawing/2014/main" id="{6C368614-6553-475E-B7A2-700E13858A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98" name="Picture 97" hidden="1">
          <a:extLst>
            <a:ext uri="{FF2B5EF4-FFF2-40B4-BE49-F238E27FC236}">
              <a16:creationId xmlns:a16="http://schemas.microsoft.com/office/drawing/2014/main" id="{0E433045-6033-4D43-A1D2-297CF28247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441332</xdr:colOff>
      <xdr:row>74</xdr:row>
      <xdr:rowOff>62933</xdr:rowOff>
    </xdr:to>
    <xdr:pic>
      <xdr:nvPicPr>
        <xdr:cNvPr id="99" name="Picture 98" hidden="1">
          <a:extLst>
            <a:ext uri="{FF2B5EF4-FFF2-40B4-BE49-F238E27FC236}">
              <a16:creationId xmlns:a16="http://schemas.microsoft.com/office/drawing/2014/main" id="{316EB9DC-0EAC-460C-A1F7-7A0EC4D7ED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441332" cy="1129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00" name="Picture 99" hidden="1">
          <a:extLst>
            <a:ext uri="{FF2B5EF4-FFF2-40B4-BE49-F238E27FC236}">
              <a16:creationId xmlns:a16="http://schemas.microsoft.com/office/drawing/2014/main" id="{AFFE6F56-7980-4F36-A2DC-70CE2BF0DF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01" name="Picture 100" hidden="1">
          <a:extLst>
            <a:ext uri="{FF2B5EF4-FFF2-40B4-BE49-F238E27FC236}">
              <a16:creationId xmlns:a16="http://schemas.microsoft.com/office/drawing/2014/main" id="{C770DF90-F328-4BD8-B872-C639B46679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02" name="Picture 101" hidden="1">
          <a:extLst>
            <a:ext uri="{FF2B5EF4-FFF2-40B4-BE49-F238E27FC236}">
              <a16:creationId xmlns:a16="http://schemas.microsoft.com/office/drawing/2014/main" id="{6759C2BA-0B15-4AF2-8362-910621DA55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03" name="Picture 102" hidden="1">
          <a:extLst>
            <a:ext uri="{FF2B5EF4-FFF2-40B4-BE49-F238E27FC236}">
              <a16:creationId xmlns:a16="http://schemas.microsoft.com/office/drawing/2014/main" id="{909DF0E2-F3F3-4E0D-BAEE-51740EA0F5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04" name="Picture 103" hidden="1">
          <a:extLst>
            <a:ext uri="{FF2B5EF4-FFF2-40B4-BE49-F238E27FC236}">
              <a16:creationId xmlns:a16="http://schemas.microsoft.com/office/drawing/2014/main" id="{D2A706A2-CDD2-41C6-B8DB-FD9037B9A4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05" name="Picture 104" hidden="1">
          <a:extLst>
            <a:ext uri="{FF2B5EF4-FFF2-40B4-BE49-F238E27FC236}">
              <a16:creationId xmlns:a16="http://schemas.microsoft.com/office/drawing/2014/main" id="{DCA10418-8C96-4B1C-AA38-91611947B8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06" name="Picture 105" hidden="1">
          <a:extLst>
            <a:ext uri="{FF2B5EF4-FFF2-40B4-BE49-F238E27FC236}">
              <a16:creationId xmlns:a16="http://schemas.microsoft.com/office/drawing/2014/main" id="{EFF4390E-EF3C-492F-A509-BEEB694FA9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07" name="Picture 106" hidden="1">
          <a:extLst>
            <a:ext uri="{FF2B5EF4-FFF2-40B4-BE49-F238E27FC236}">
              <a16:creationId xmlns:a16="http://schemas.microsoft.com/office/drawing/2014/main" id="{EBDA750F-2AA1-466C-AF5C-4271382404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08" name="Picture 107" hidden="1">
          <a:extLst>
            <a:ext uri="{FF2B5EF4-FFF2-40B4-BE49-F238E27FC236}">
              <a16:creationId xmlns:a16="http://schemas.microsoft.com/office/drawing/2014/main" id="{70A6DCBB-C972-4658-A320-1F640ACF6F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09" name="Picture 108" hidden="1">
          <a:extLst>
            <a:ext uri="{FF2B5EF4-FFF2-40B4-BE49-F238E27FC236}">
              <a16:creationId xmlns:a16="http://schemas.microsoft.com/office/drawing/2014/main" id="{450D5C6A-78B5-45C9-956A-C98C373DFA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10" name="Picture 109" hidden="1">
          <a:extLst>
            <a:ext uri="{FF2B5EF4-FFF2-40B4-BE49-F238E27FC236}">
              <a16:creationId xmlns:a16="http://schemas.microsoft.com/office/drawing/2014/main" id="{5B55FDA2-022A-49E1-BB4B-86379E4E23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11" name="Picture 110" hidden="1">
          <a:extLst>
            <a:ext uri="{FF2B5EF4-FFF2-40B4-BE49-F238E27FC236}">
              <a16:creationId xmlns:a16="http://schemas.microsoft.com/office/drawing/2014/main" id="{98CA2683-D6E5-4589-A37E-15FA123F5F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12" name="Picture 111" hidden="1">
          <a:extLst>
            <a:ext uri="{FF2B5EF4-FFF2-40B4-BE49-F238E27FC236}">
              <a16:creationId xmlns:a16="http://schemas.microsoft.com/office/drawing/2014/main" id="{722377D2-5FEA-435B-85BE-6840A1480A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13" name="Picture 112" hidden="1">
          <a:extLst>
            <a:ext uri="{FF2B5EF4-FFF2-40B4-BE49-F238E27FC236}">
              <a16:creationId xmlns:a16="http://schemas.microsoft.com/office/drawing/2014/main" id="{AF836EC7-0321-4837-B113-EA9A33FDBC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14" name="Picture 113" hidden="1">
          <a:extLst>
            <a:ext uri="{FF2B5EF4-FFF2-40B4-BE49-F238E27FC236}">
              <a16:creationId xmlns:a16="http://schemas.microsoft.com/office/drawing/2014/main" id="{B9F5E2AA-37B1-4B01-BFA9-2D0E70D0CD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15" name="Picture 114" hidden="1">
          <a:extLst>
            <a:ext uri="{FF2B5EF4-FFF2-40B4-BE49-F238E27FC236}">
              <a16:creationId xmlns:a16="http://schemas.microsoft.com/office/drawing/2014/main" id="{27D84E76-898C-4141-A41C-98FEC0A0A7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16" name="Picture 115" hidden="1">
          <a:extLst>
            <a:ext uri="{FF2B5EF4-FFF2-40B4-BE49-F238E27FC236}">
              <a16:creationId xmlns:a16="http://schemas.microsoft.com/office/drawing/2014/main" id="{6973D433-C7D3-43CD-B3D0-CFB0A79751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17" name="Picture 116" hidden="1">
          <a:extLst>
            <a:ext uri="{FF2B5EF4-FFF2-40B4-BE49-F238E27FC236}">
              <a16:creationId xmlns:a16="http://schemas.microsoft.com/office/drawing/2014/main" id="{14C118B4-F810-4A3E-9E46-27F25EE1C4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18" name="Picture 117" hidden="1">
          <a:extLst>
            <a:ext uri="{FF2B5EF4-FFF2-40B4-BE49-F238E27FC236}">
              <a16:creationId xmlns:a16="http://schemas.microsoft.com/office/drawing/2014/main" id="{3DD682F3-6D12-4317-A787-A947114BB7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441332</xdr:colOff>
      <xdr:row>74</xdr:row>
      <xdr:rowOff>62933</xdr:rowOff>
    </xdr:to>
    <xdr:pic>
      <xdr:nvPicPr>
        <xdr:cNvPr id="119" name="Picture 118" hidden="1">
          <a:extLst>
            <a:ext uri="{FF2B5EF4-FFF2-40B4-BE49-F238E27FC236}">
              <a16:creationId xmlns:a16="http://schemas.microsoft.com/office/drawing/2014/main" id="{B7B886D8-BF37-4DF0-96AD-4BF665EE23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441332" cy="1129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441332</xdr:colOff>
      <xdr:row>74</xdr:row>
      <xdr:rowOff>62933</xdr:rowOff>
    </xdr:to>
    <xdr:pic>
      <xdr:nvPicPr>
        <xdr:cNvPr id="120" name="Picture 119" hidden="1">
          <a:extLst>
            <a:ext uri="{FF2B5EF4-FFF2-40B4-BE49-F238E27FC236}">
              <a16:creationId xmlns:a16="http://schemas.microsoft.com/office/drawing/2014/main" id="{2DACC539-BE62-41C8-AC11-58EF091E51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441332" cy="1129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21" name="Picture 120" hidden="1">
          <a:extLst>
            <a:ext uri="{FF2B5EF4-FFF2-40B4-BE49-F238E27FC236}">
              <a16:creationId xmlns:a16="http://schemas.microsoft.com/office/drawing/2014/main" id="{37E2E370-375B-48BF-8370-E85449CEFE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22" name="Picture 121" hidden="1">
          <a:extLst>
            <a:ext uri="{FF2B5EF4-FFF2-40B4-BE49-F238E27FC236}">
              <a16:creationId xmlns:a16="http://schemas.microsoft.com/office/drawing/2014/main" id="{7D7BCE7F-513F-451D-8572-3E01F4ABD6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23" name="Picture 122" hidden="1">
          <a:extLst>
            <a:ext uri="{FF2B5EF4-FFF2-40B4-BE49-F238E27FC236}">
              <a16:creationId xmlns:a16="http://schemas.microsoft.com/office/drawing/2014/main" id="{8F0CB3E1-2F50-42EF-9294-F8D75E839D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24" name="Picture 123" hidden="1">
          <a:extLst>
            <a:ext uri="{FF2B5EF4-FFF2-40B4-BE49-F238E27FC236}">
              <a16:creationId xmlns:a16="http://schemas.microsoft.com/office/drawing/2014/main" id="{A24BD24E-67A9-4D8F-A3F2-DF6F68FF57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25" name="Picture 124" hidden="1">
          <a:extLst>
            <a:ext uri="{FF2B5EF4-FFF2-40B4-BE49-F238E27FC236}">
              <a16:creationId xmlns:a16="http://schemas.microsoft.com/office/drawing/2014/main" id="{26F15FE9-223A-48A1-B473-03B87F2E7D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26" name="Picture 125" hidden="1">
          <a:extLst>
            <a:ext uri="{FF2B5EF4-FFF2-40B4-BE49-F238E27FC236}">
              <a16:creationId xmlns:a16="http://schemas.microsoft.com/office/drawing/2014/main" id="{E1E9C548-7C06-4D55-BB2F-28652B7A23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27" name="Picture 126" hidden="1">
          <a:extLst>
            <a:ext uri="{FF2B5EF4-FFF2-40B4-BE49-F238E27FC236}">
              <a16:creationId xmlns:a16="http://schemas.microsoft.com/office/drawing/2014/main" id="{0A889EF1-B607-4FD8-94E0-D4090F6153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190500</xdr:colOff>
      <xdr:row>68</xdr:row>
      <xdr:rowOff>28575</xdr:rowOff>
    </xdr:to>
    <xdr:pic>
      <xdr:nvPicPr>
        <xdr:cNvPr id="128" name="Picture 127" hidden="1">
          <a:extLst>
            <a:ext uri="{FF2B5EF4-FFF2-40B4-BE49-F238E27FC236}">
              <a16:creationId xmlns:a16="http://schemas.microsoft.com/office/drawing/2014/main" id="{C477BC5C-1DC4-47A5-8006-7B7AB8E70C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441332</xdr:colOff>
      <xdr:row>74</xdr:row>
      <xdr:rowOff>62933</xdr:rowOff>
    </xdr:to>
    <xdr:pic>
      <xdr:nvPicPr>
        <xdr:cNvPr id="129" name="Picture 128" hidden="1">
          <a:extLst>
            <a:ext uri="{FF2B5EF4-FFF2-40B4-BE49-F238E27FC236}">
              <a16:creationId xmlns:a16="http://schemas.microsoft.com/office/drawing/2014/main" id="{295FE6D6-A5F0-4631-B2D3-612100D1F4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433800"/>
          <a:ext cx="441332" cy="1129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30" name="Picture 1" hidden="1">
          <a:extLst>
            <a:ext uri="{FF2B5EF4-FFF2-40B4-BE49-F238E27FC236}">
              <a16:creationId xmlns:a16="http://schemas.microsoft.com/office/drawing/2014/main" id="{A5D3B729-E55C-447B-A38B-ECD9F13ECE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31" name="Picture 2" hidden="1">
          <a:extLst>
            <a:ext uri="{FF2B5EF4-FFF2-40B4-BE49-F238E27FC236}">
              <a16:creationId xmlns:a16="http://schemas.microsoft.com/office/drawing/2014/main" id="{FF2A63E6-B868-498F-9C62-F58DF35883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32" name="Picture 3" hidden="1">
          <a:extLst>
            <a:ext uri="{FF2B5EF4-FFF2-40B4-BE49-F238E27FC236}">
              <a16:creationId xmlns:a16="http://schemas.microsoft.com/office/drawing/2014/main" id="{19D32DD0-95A5-465D-8B2E-A3D1C9EDC0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33" name="Picture 4" hidden="1">
          <a:extLst>
            <a:ext uri="{FF2B5EF4-FFF2-40B4-BE49-F238E27FC236}">
              <a16:creationId xmlns:a16="http://schemas.microsoft.com/office/drawing/2014/main" id="{A584AB8D-6FF2-4D31-9DA7-8282E75B03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34" name="Picture 5" hidden="1">
          <a:extLst>
            <a:ext uri="{FF2B5EF4-FFF2-40B4-BE49-F238E27FC236}">
              <a16:creationId xmlns:a16="http://schemas.microsoft.com/office/drawing/2014/main" id="{E38BFA7C-29B8-4F50-8A14-960FFC9C30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35" name="Picture 6" hidden="1">
          <a:extLst>
            <a:ext uri="{FF2B5EF4-FFF2-40B4-BE49-F238E27FC236}">
              <a16:creationId xmlns:a16="http://schemas.microsoft.com/office/drawing/2014/main" id="{BC71FEB4-5768-4CE3-B352-74B00B8DBB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36" name="Picture 7" hidden="1">
          <a:extLst>
            <a:ext uri="{FF2B5EF4-FFF2-40B4-BE49-F238E27FC236}">
              <a16:creationId xmlns:a16="http://schemas.microsoft.com/office/drawing/2014/main" id="{D8D1DF42-0ADD-4ACC-BC17-9B38816606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37" name="Picture 8" hidden="1">
          <a:extLst>
            <a:ext uri="{FF2B5EF4-FFF2-40B4-BE49-F238E27FC236}">
              <a16:creationId xmlns:a16="http://schemas.microsoft.com/office/drawing/2014/main" id="{E96AEE30-C563-4BA4-97F0-E6A2F90DF4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38" name="Picture 9" hidden="1">
          <a:extLst>
            <a:ext uri="{FF2B5EF4-FFF2-40B4-BE49-F238E27FC236}">
              <a16:creationId xmlns:a16="http://schemas.microsoft.com/office/drawing/2014/main" id="{7C2F5187-71A6-4085-85C9-6CA9ACB7EB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39" name="Picture 10" hidden="1">
          <a:extLst>
            <a:ext uri="{FF2B5EF4-FFF2-40B4-BE49-F238E27FC236}">
              <a16:creationId xmlns:a16="http://schemas.microsoft.com/office/drawing/2014/main" id="{17DD3E0C-B6BC-4D8E-BCCF-37A3A393DB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40" name="Picture 11" hidden="1">
          <a:extLst>
            <a:ext uri="{FF2B5EF4-FFF2-40B4-BE49-F238E27FC236}">
              <a16:creationId xmlns:a16="http://schemas.microsoft.com/office/drawing/2014/main" id="{5EEE71E1-EEE7-4F6E-A472-EB78B9F555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41" name="Picture 12" hidden="1">
          <a:extLst>
            <a:ext uri="{FF2B5EF4-FFF2-40B4-BE49-F238E27FC236}">
              <a16:creationId xmlns:a16="http://schemas.microsoft.com/office/drawing/2014/main" id="{078FA5A5-CA87-4B06-8FD5-9FA72C7C17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42" name="Picture 13" hidden="1">
          <a:extLst>
            <a:ext uri="{FF2B5EF4-FFF2-40B4-BE49-F238E27FC236}">
              <a16:creationId xmlns:a16="http://schemas.microsoft.com/office/drawing/2014/main" id="{B435C6AF-2DF4-4159-9FFE-18EF8BA480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43" name="Picture 14" hidden="1">
          <a:extLst>
            <a:ext uri="{FF2B5EF4-FFF2-40B4-BE49-F238E27FC236}">
              <a16:creationId xmlns:a16="http://schemas.microsoft.com/office/drawing/2014/main" id="{8B08D02D-BB03-4745-A3BD-46BC656852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44" name="Picture 15" hidden="1">
          <a:extLst>
            <a:ext uri="{FF2B5EF4-FFF2-40B4-BE49-F238E27FC236}">
              <a16:creationId xmlns:a16="http://schemas.microsoft.com/office/drawing/2014/main" id="{3F48B538-1167-445F-87EE-CE2BF5BF87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45" name="Picture 16" hidden="1">
          <a:extLst>
            <a:ext uri="{FF2B5EF4-FFF2-40B4-BE49-F238E27FC236}">
              <a16:creationId xmlns:a16="http://schemas.microsoft.com/office/drawing/2014/main" id="{AAAB2F43-9E0D-46C9-99C3-BCC3C1E720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46" name="Picture 17" hidden="1">
          <a:extLst>
            <a:ext uri="{FF2B5EF4-FFF2-40B4-BE49-F238E27FC236}">
              <a16:creationId xmlns:a16="http://schemas.microsoft.com/office/drawing/2014/main" id="{B2380056-51CA-435D-B43D-906287010F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47" name="Picture 18" hidden="1">
          <a:extLst>
            <a:ext uri="{FF2B5EF4-FFF2-40B4-BE49-F238E27FC236}">
              <a16:creationId xmlns:a16="http://schemas.microsoft.com/office/drawing/2014/main" id="{40687A0D-E58D-4B57-A5F9-332198D95F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48" name="Picture 19" hidden="1">
          <a:extLst>
            <a:ext uri="{FF2B5EF4-FFF2-40B4-BE49-F238E27FC236}">
              <a16:creationId xmlns:a16="http://schemas.microsoft.com/office/drawing/2014/main" id="{91B88DED-16E9-41E5-A977-0D9E5E10A5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49" name="Picture 20" hidden="1">
          <a:extLst>
            <a:ext uri="{FF2B5EF4-FFF2-40B4-BE49-F238E27FC236}">
              <a16:creationId xmlns:a16="http://schemas.microsoft.com/office/drawing/2014/main" id="{B2033DB6-94D6-42DD-AC9A-D576A016F7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50" name="Picture 21" hidden="1">
          <a:extLst>
            <a:ext uri="{FF2B5EF4-FFF2-40B4-BE49-F238E27FC236}">
              <a16:creationId xmlns:a16="http://schemas.microsoft.com/office/drawing/2014/main" id="{78A33008-789F-4888-A0B2-EAA2D8F6CA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51" name="Picture 22" hidden="1">
          <a:extLst>
            <a:ext uri="{FF2B5EF4-FFF2-40B4-BE49-F238E27FC236}">
              <a16:creationId xmlns:a16="http://schemas.microsoft.com/office/drawing/2014/main" id="{84EF6F08-021B-4D51-8F3F-E80C1F5185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52" name="Picture 23" hidden="1">
          <a:extLst>
            <a:ext uri="{FF2B5EF4-FFF2-40B4-BE49-F238E27FC236}">
              <a16:creationId xmlns:a16="http://schemas.microsoft.com/office/drawing/2014/main" id="{CAEDE4FB-7D99-4FAD-AB65-24B78469CE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53" name="Picture 24" hidden="1">
          <a:extLst>
            <a:ext uri="{FF2B5EF4-FFF2-40B4-BE49-F238E27FC236}">
              <a16:creationId xmlns:a16="http://schemas.microsoft.com/office/drawing/2014/main" id="{12441C5B-09D8-4D94-AA88-A12E9F4467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54" name="Picture 25" hidden="1">
          <a:extLst>
            <a:ext uri="{FF2B5EF4-FFF2-40B4-BE49-F238E27FC236}">
              <a16:creationId xmlns:a16="http://schemas.microsoft.com/office/drawing/2014/main" id="{BDEFEC5B-815C-4B0C-8641-81694F23C3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55" name="Picture 26" hidden="1">
          <a:extLst>
            <a:ext uri="{FF2B5EF4-FFF2-40B4-BE49-F238E27FC236}">
              <a16:creationId xmlns:a16="http://schemas.microsoft.com/office/drawing/2014/main" id="{92029CA5-31C5-425E-B738-A66A66BD33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56" name="Picture 27" hidden="1">
          <a:extLst>
            <a:ext uri="{FF2B5EF4-FFF2-40B4-BE49-F238E27FC236}">
              <a16:creationId xmlns:a16="http://schemas.microsoft.com/office/drawing/2014/main" id="{4795A4C7-683E-4316-9AAF-9C8B273FC2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57" name="Picture 28" hidden="1">
          <a:extLst>
            <a:ext uri="{FF2B5EF4-FFF2-40B4-BE49-F238E27FC236}">
              <a16:creationId xmlns:a16="http://schemas.microsoft.com/office/drawing/2014/main" id="{78B5A6E0-524B-4FAB-81A3-9747598C0B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58" name="Picture 29" hidden="1">
          <a:extLst>
            <a:ext uri="{FF2B5EF4-FFF2-40B4-BE49-F238E27FC236}">
              <a16:creationId xmlns:a16="http://schemas.microsoft.com/office/drawing/2014/main" id="{1B71C989-BFC3-4FB3-AF6C-739509EB89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59" name="Picture 30" hidden="1">
          <a:extLst>
            <a:ext uri="{FF2B5EF4-FFF2-40B4-BE49-F238E27FC236}">
              <a16:creationId xmlns:a16="http://schemas.microsoft.com/office/drawing/2014/main" id="{9D107975-4867-4207-90EA-7039C5D8E8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60" name="Picture 31" hidden="1">
          <a:extLst>
            <a:ext uri="{FF2B5EF4-FFF2-40B4-BE49-F238E27FC236}">
              <a16:creationId xmlns:a16="http://schemas.microsoft.com/office/drawing/2014/main" id="{B0B1BDEE-A2BF-4810-B3D0-BA1FF8FA55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61" name="Picture 32" hidden="1">
          <a:extLst>
            <a:ext uri="{FF2B5EF4-FFF2-40B4-BE49-F238E27FC236}">
              <a16:creationId xmlns:a16="http://schemas.microsoft.com/office/drawing/2014/main" id="{15692698-791F-41AC-A195-9856B3B4B6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62" name="Picture 33" hidden="1">
          <a:extLst>
            <a:ext uri="{FF2B5EF4-FFF2-40B4-BE49-F238E27FC236}">
              <a16:creationId xmlns:a16="http://schemas.microsoft.com/office/drawing/2014/main" id="{0C84F39D-AB39-45B6-99E3-C6B66C2CAA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63" name="Picture 34" hidden="1">
          <a:extLst>
            <a:ext uri="{FF2B5EF4-FFF2-40B4-BE49-F238E27FC236}">
              <a16:creationId xmlns:a16="http://schemas.microsoft.com/office/drawing/2014/main" id="{46D412BD-C054-435B-9547-E95D16C68D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64" name="Picture 35" hidden="1">
          <a:extLst>
            <a:ext uri="{FF2B5EF4-FFF2-40B4-BE49-F238E27FC236}">
              <a16:creationId xmlns:a16="http://schemas.microsoft.com/office/drawing/2014/main" id="{B4D5323D-E2AD-48D5-9B2B-946D791C6A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65" name="Picture 36" hidden="1">
          <a:extLst>
            <a:ext uri="{FF2B5EF4-FFF2-40B4-BE49-F238E27FC236}">
              <a16:creationId xmlns:a16="http://schemas.microsoft.com/office/drawing/2014/main" id="{21444ED3-F4C8-4E5E-9F97-00A9A22C82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66" name="Picture 37" hidden="1">
          <a:extLst>
            <a:ext uri="{FF2B5EF4-FFF2-40B4-BE49-F238E27FC236}">
              <a16:creationId xmlns:a16="http://schemas.microsoft.com/office/drawing/2014/main" id="{998E3038-1626-45EC-ADA9-3CBDC0B949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67" name="Picture 38" hidden="1">
          <a:extLst>
            <a:ext uri="{FF2B5EF4-FFF2-40B4-BE49-F238E27FC236}">
              <a16:creationId xmlns:a16="http://schemas.microsoft.com/office/drawing/2014/main" id="{45ECA4D3-0478-4387-A7D7-932B3C0EA9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68" name="Picture 39" hidden="1">
          <a:extLst>
            <a:ext uri="{FF2B5EF4-FFF2-40B4-BE49-F238E27FC236}">
              <a16:creationId xmlns:a16="http://schemas.microsoft.com/office/drawing/2014/main" id="{EF3C579A-CA6A-43B6-B848-E8C8ABD0FC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69" name="Picture 40" hidden="1">
          <a:extLst>
            <a:ext uri="{FF2B5EF4-FFF2-40B4-BE49-F238E27FC236}">
              <a16:creationId xmlns:a16="http://schemas.microsoft.com/office/drawing/2014/main" id="{ACBEE8E8-83BC-4B35-B6CD-ADA7AE4A7E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70" name="Picture 41" hidden="1">
          <a:extLst>
            <a:ext uri="{FF2B5EF4-FFF2-40B4-BE49-F238E27FC236}">
              <a16:creationId xmlns:a16="http://schemas.microsoft.com/office/drawing/2014/main" id="{BE1272B1-B971-4C8F-9EC6-ACBA8476F1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71" name="Picture 42" hidden="1">
          <a:extLst>
            <a:ext uri="{FF2B5EF4-FFF2-40B4-BE49-F238E27FC236}">
              <a16:creationId xmlns:a16="http://schemas.microsoft.com/office/drawing/2014/main" id="{8C12D607-5AAD-488C-9847-4C92FFF346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72" name="Picture 43" hidden="1">
          <a:extLst>
            <a:ext uri="{FF2B5EF4-FFF2-40B4-BE49-F238E27FC236}">
              <a16:creationId xmlns:a16="http://schemas.microsoft.com/office/drawing/2014/main" id="{2F4A675D-DA35-44F0-8E53-D05E4B99E4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73" name="Picture 44" hidden="1">
          <a:extLst>
            <a:ext uri="{FF2B5EF4-FFF2-40B4-BE49-F238E27FC236}">
              <a16:creationId xmlns:a16="http://schemas.microsoft.com/office/drawing/2014/main" id="{C753D5B9-5C11-4BF6-9D93-0CD31E597A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74" name="Picture 45" hidden="1">
          <a:extLst>
            <a:ext uri="{FF2B5EF4-FFF2-40B4-BE49-F238E27FC236}">
              <a16:creationId xmlns:a16="http://schemas.microsoft.com/office/drawing/2014/main" id="{D8A070D9-490B-4993-AF8F-AB6DED6471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75" name="Picture 46" hidden="1">
          <a:extLst>
            <a:ext uri="{FF2B5EF4-FFF2-40B4-BE49-F238E27FC236}">
              <a16:creationId xmlns:a16="http://schemas.microsoft.com/office/drawing/2014/main" id="{BFC90EE2-B084-4021-A599-6E6E705F18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76" name="Picture 47" hidden="1">
          <a:extLst>
            <a:ext uri="{FF2B5EF4-FFF2-40B4-BE49-F238E27FC236}">
              <a16:creationId xmlns:a16="http://schemas.microsoft.com/office/drawing/2014/main" id="{B555BFCC-0627-4F34-AC05-1111E3ED4A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77" name="Picture 48" hidden="1">
          <a:extLst>
            <a:ext uri="{FF2B5EF4-FFF2-40B4-BE49-F238E27FC236}">
              <a16:creationId xmlns:a16="http://schemas.microsoft.com/office/drawing/2014/main" id="{EA940A79-6288-4C8A-918A-05B4C42C7D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78" name="Picture 49" hidden="1">
          <a:extLst>
            <a:ext uri="{FF2B5EF4-FFF2-40B4-BE49-F238E27FC236}">
              <a16:creationId xmlns:a16="http://schemas.microsoft.com/office/drawing/2014/main" id="{01CEE2BD-BAA1-470C-9D81-7A3849A72A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79" name="Picture 50" hidden="1">
          <a:extLst>
            <a:ext uri="{FF2B5EF4-FFF2-40B4-BE49-F238E27FC236}">
              <a16:creationId xmlns:a16="http://schemas.microsoft.com/office/drawing/2014/main" id="{176DFA4A-1F74-42AC-A642-45EFB081FE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80" name="Picture 51" hidden="1">
          <a:extLst>
            <a:ext uri="{FF2B5EF4-FFF2-40B4-BE49-F238E27FC236}">
              <a16:creationId xmlns:a16="http://schemas.microsoft.com/office/drawing/2014/main" id="{BDE9257E-C58C-4F49-8987-BA5C100C74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81" name="Picture 52" hidden="1">
          <a:extLst>
            <a:ext uri="{FF2B5EF4-FFF2-40B4-BE49-F238E27FC236}">
              <a16:creationId xmlns:a16="http://schemas.microsoft.com/office/drawing/2014/main" id="{E2F85DA6-67D4-4255-AFA4-CB504D8739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82" name="Picture 53" hidden="1">
          <a:extLst>
            <a:ext uri="{FF2B5EF4-FFF2-40B4-BE49-F238E27FC236}">
              <a16:creationId xmlns:a16="http://schemas.microsoft.com/office/drawing/2014/main" id="{3EAC2169-54D3-45DD-80C6-B859D47EB0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83" name="Picture 54" hidden="1">
          <a:extLst>
            <a:ext uri="{FF2B5EF4-FFF2-40B4-BE49-F238E27FC236}">
              <a16:creationId xmlns:a16="http://schemas.microsoft.com/office/drawing/2014/main" id="{8B6EB48D-171C-4FD5-887D-4DC65E14DD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84" name="Picture 55" hidden="1">
          <a:extLst>
            <a:ext uri="{FF2B5EF4-FFF2-40B4-BE49-F238E27FC236}">
              <a16:creationId xmlns:a16="http://schemas.microsoft.com/office/drawing/2014/main" id="{D3254AC7-3BA7-4B80-AD6B-106C1866E0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85" name="Picture 56" hidden="1">
          <a:extLst>
            <a:ext uri="{FF2B5EF4-FFF2-40B4-BE49-F238E27FC236}">
              <a16:creationId xmlns:a16="http://schemas.microsoft.com/office/drawing/2014/main" id="{76CC5DDA-6113-468E-AE68-9DF47ADDE3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86" name="Picture 57" hidden="1">
          <a:extLst>
            <a:ext uri="{FF2B5EF4-FFF2-40B4-BE49-F238E27FC236}">
              <a16:creationId xmlns:a16="http://schemas.microsoft.com/office/drawing/2014/main" id="{13EF4FDE-3820-415A-B09A-D191629089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87" name="Picture 58" hidden="1">
          <a:extLst>
            <a:ext uri="{FF2B5EF4-FFF2-40B4-BE49-F238E27FC236}">
              <a16:creationId xmlns:a16="http://schemas.microsoft.com/office/drawing/2014/main" id="{E1CFCB0D-27E6-465C-9ED6-C336F36A34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88" name="Picture 59" hidden="1">
          <a:extLst>
            <a:ext uri="{FF2B5EF4-FFF2-40B4-BE49-F238E27FC236}">
              <a16:creationId xmlns:a16="http://schemas.microsoft.com/office/drawing/2014/main" id="{FE254B56-A4BD-4F75-AB5E-53C029D906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89" name="Picture 60" hidden="1">
          <a:extLst>
            <a:ext uri="{FF2B5EF4-FFF2-40B4-BE49-F238E27FC236}">
              <a16:creationId xmlns:a16="http://schemas.microsoft.com/office/drawing/2014/main" id="{F07CE6CE-A708-4714-95BE-B22A3CB758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90" name="Picture 61" hidden="1">
          <a:extLst>
            <a:ext uri="{FF2B5EF4-FFF2-40B4-BE49-F238E27FC236}">
              <a16:creationId xmlns:a16="http://schemas.microsoft.com/office/drawing/2014/main" id="{758166AA-FEEB-4161-822F-1983AEFD3F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91" name="Picture 62" hidden="1">
          <a:extLst>
            <a:ext uri="{FF2B5EF4-FFF2-40B4-BE49-F238E27FC236}">
              <a16:creationId xmlns:a16="http://schemas.microsoft.com/office/drawing/2014/main" id="{1DD55993-A91E-4CD4-A69C-09BD33D4F6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92" name="Picture 63" hidden="1">
          <a:extLst>
            <a:ext uri="{FF2B5EF4-FFF2-40B4-BE49-F238E27FC236}">
              <a16:creationId xmlns:a16="http://schemas.microsoft.com/office/drawing/2014/main" id="{928948C3-752A-4E17-9574-636CED9688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93" name="Picture 64" hidden="1">
          <a:extLst>
            <a:ext uri="{FF2B5EF4-FFF2-40B4-BE49-F238E27FC236}">
              <a16:creationId xmlns:a16="http://schemas.microsoft.com/office/drawing/2014/main" id="{C05867DB-A013-4F9B-A92D-CEC46F0EE5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94" name="Picture 65" hidden="1">
          <a:extLst>
            <a:ext uri="{FF2B5EF4-FFF2-40B4-BE49-F238E27FC236}">
              <a16:creationId xmlns:a16="http://schemas.microsoft.com/office/drawing/2014/main" id="{273C8A2F-D9D7-4B17-BB7F-C48DED1C06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95" name="Picture 66" hidden="1">
          <a:extLst>
            <a:ext uri="{FF2B5EF4-FFF2-40B4-BE49-F238E27FC236}">
              <a16:creationId xmlns:a16="http://schemas.microsoft.com/office/drawing/2014/main" id="{68E2331C-3BB8-4C49-B927-670347003D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96" name="Picture 67" hidden="1">
          <a:extLst>
            <a:ext uri="{FF2B5EF4-FFF2-40B4-BE49-F238E27FC236}">
              <a16:creationId xmlns:a16="http://schemas.microsoft.com/office/drawing/2014/main" id="{E2D0F051-314E-4FF2-BAEC-56E4D5D4E8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97" name="Picture 68" hidden="1">
          <a:extLst>
            <a:ext uri="{FF2B5EF4-FFF2-40B4-BE49-F238E27FC236}">
              <a16:creationId xmlns:a16="http://schemas.microsoft.com/office/drawing/2014/main" id="{3A328E2B-E317-4E05-A2CA-FB7A5B09CA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98" name="Picture 69" hidden="1">
          <a:extLst>
            <a:ext uri="{FF2B5EF4-FFF2-40B4-BE49-F238E27FC236}">
              <a16:creationId xmlns:a16="http://schemas.microsoft.com/office/drawing/2014/main" id="{5F6C11D1-F961-4ED5-8679-6BE183386A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199" name="Picture 70" hidden="1">
          <a:extLst>
            <a:ext uri="{FF2B5EF4-FFF2-40B4-BE49-F238E27FC236}">
              <a16:creationId xmlns:a16="http://schemas.microsoft.com/office/drawing/2014/main" id="{143B9669-60B2-44E9-855C-491382C826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00" name="Picture 71" hidden="1">
          <a:extLst>
            <a:ext uri="{FF2B5EF4-FFF2-40B4-BE49-F238E27FC236}">
              <a16:creationId xmlns:a16="http://schemas.microsoft.com/office/drawing/2014/main" id="{5037CE6C-53B5-435F-9C96-0E5AC68AC4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01" name="Picture 72" hidden="1">
          <a:extLst>
            <a:ext uri="{FF2B5EF4-FFF2-40B4-BE49-F238E27FC236}">
              <a16:creationId xmlns:a16="http://schemas.microsoft.com/office/drawing/2014/main" id="{FEA8BE2E-8B3F-45CF-8693-B55B026565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02" name="Picture 73" hidden="1">
          <a:extLst>
            <a:ext uri="{FF2B5EF4-FFF2-40B4-BE49-F238E27FC236}">
              <a16:creationId xmlns:a16="http://schemas.microsoft.com/office/drawing/2014/main" id="{3917890B-A50A-4852-A853-0C6B66611F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03" name="Picture 74" hidden="1">
          <a:extLst>
            <a:ext uri="{FF2B5EF4-FFF2-40B4-BE49-F238E27FC236}">
              <a16:creationId xmlns:a16="http://schemas.microsoft.com/office/drawing/2014/main" id="{326C4F89-7275-4CAD-ADFD-A6308FC51B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04" name="Picture 75" hidden="1">
          <a:extLst>
            <a:ext uri="{FF2B5EF4-FFF2-40B4-BE49-F238E27FC236}">
              <a16:creationId xmlns:a16="http://schemas.microsoft.com/office/drawing/2014/main" id="{A2496099-5AE8-4C27-A27A-CF1FBC6CE0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05" name="Picture 76" hidden="1">
          <a:extLst>
            <a:ext uri="{FF2B5EF4-FFF2-40B4-BE49-F238E27FC236}">
              <a16:creationId xmlns:a16="http://schemas.microsoft.com/office/drawing/2014/main" id="{4394F324-8886-4D34-85E1-33B7E4A77E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06" name="Picture 77" hidden="1">
          <a:extLst>
            <a:ext uri="{FF2B5EF4-FFF2-40B4-BE49-F238E27FC236}">
              <a16:creationId xmlns:a16="http://schemas.microsoft.com/office/drawing/2014/main" id="{57D99DFD-2155-4541-8C72-2A1408FC0E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07" name="Picture 78" hidden="1">
          <a:extLst>
            <a:ext uri="{FF2B5EF4-FFF2-40B4-BE49-F238E27FC236}">
              <a16:creationId xmlns:a16="http://schemas.microsoft.com/office/drawing/2014/main" id="{EC4FDD13-5BB7-42E2-BECD-5161A3176B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08" name="Picture 79" hidden="1">
          <a:extLst>
            <a:ext uri="{FF2B5EF4-FFF2-40B4-BE49-F238E27FC236}">
              <a16:creationId xmlns:a16="http://schemas.microsoft.com/office/drawing/2014/main" id="{A22BB3B3-AF13-460A-9D37-E5141B41B2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09" name="Picture 80" hidden="1">
          <a:extLst>
            <a:ext uri="{FF2B5EF4-FFF2-40B4-BE49-F238E27FC236}">
              <a16:creationId xmlns:a16="http://schemas.microsoft.com/office/drawing/2014/main" id="{B055E5AA-12D1-4755-AAEF-03039BBF5C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10" name="Picture 81" hidden="1">
          <a:extLst>
            <a:ext uri="{FF2B5EF4-FFF2-40B4-BE49-F238E27FC236}">
              <a16:creationId xmlns:a16="http://schemas.microsoft.com/office/drawing/2014/main" id="{16182966-6267-48C2-BF73-19D56C7B35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11" name="Picture 82" hidden="1">
          <a:extLst>
            <a:ext uri="{FF2B5EF4-FFF2-40B4-BE49-F238E27FC236}">
              <a16:creationId xmlns:a16="http://schemas.microsoft.com/office/drawing/2014/main" id="{08656742-EF8B-4BEC-B292-9B1F6AB69B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12" name="Picture 83" hidden="1">
          <a:extLst>
            <a:ext uri="{FF2B5EF4-FFF2-40B4-BE49-F238E27FC236}">
              <a16:creationId xmlns:a16="http://schemas.microsoft.com/office/drawing/2014/main" id="{ED3BE95F-AA92-473E-A130-BE64C69C95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13" name="Picture 84" hidden="1">
          <a:extLst>
            <a:ext uri="{FF2B5EF4-FFF2-40B4-BE49-F238E27FC236}">
              <a16:creationId xmlns:a16="http://schemas.microsoft.com/office/drawing/2014/main" id="{CA194CA8-344A-4A3B-B000-F258B4631E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14" name="Picture 85" hidden="1">
          <a:extLst>
            <a:ext uri="{FF2B5EF4-FFF2-40B4-BE49-F238E27FC236}">
              <a16:creationId xmlns:a16="http://schemas.microsoft.com/office/drawing/2014/main" id="{D6078155-4E24-4B01-A230-9D6B7778F7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15" name="Picture 86" hidden="1">
          <a:extLst>
            <a:ext uri="{FF2B5EF4-FFF2-40B4-BE49-F238E27FC236}">
              <a16:creationId xmlns:a16="http://schemas.microsoft.com/office/drawing/2014/main" id="{7149B374-5F4D-4691-A220-8C54E49DC6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16" name="Picture 87" hidden="1">
          <a:extLst>
            <a:ext uri="{FF2B5EF4-FFF2-40B4-BE49-F238E27FC236}">
              <a16:creationId xmlns:a16="http://schemas.microsoft.com/office/drawing/2014/main" id="{775E8264-7A01-46F7-B449-CB686547D0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17" name="Picture 88" hidden="1">
          <a:extLst>
            <a:ext uri="{FF2B5EF4-FFF2-40B4-BE49-F238E27FC236}">
              <a16:creationId xmlns:a16="http://schemas.microsoft.com/office/drawing/2014/main" id="{F54170B2-1D1A-4572-805F-5C37F3CC8C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18" name="Picture 89" hidden="1">
          <a:extLst>
            <a:ext uri="{FF2B5EF4-FFF2-40B4-BE49-F238E27FC236}">
              <a16:creationId xmlns:a16="http://schemas.microsoft.com/office/drawing/2014/main" id="{A1B75DCB-D20C-4364-951C-DFC8E16196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19" name="Picture 90" hidden="1">
          <a:extLst>
            <a:ext uri="{FF2B5EF4-FFF2-40B4-BE49-F238E27FC236}">
              <a16:creationId xmlns:a16="http://schemas.microsoft.com/office/drawing/2014/main" id="{8E8BFF89-FD3D-4D62-9389-720AEE7840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20" name="Picture 91" hidden="1">
          <a:extLst>
            <a:ext uri="{FF2B5EF4-FFF2-40B4-BE49-F238E27FC236}">
              <a16:creationId xmlns:a16="http://schemas.microsoft.com/office/drawing/2014/main" id="{01DDE869-C3DB-40F1-8E57-3746246D46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21" name="Picture 92" hidden="1">
          <a:extLst>
            <a:ext uri="{FF2B5EF4-FFF2-40B4-BE49-F238E27FC236}">
              <a16:creationId xmlns:a16="http://schemas.microsoft.com/office/drawing/2014/main" id="{45DAF97D-F9CB-48E5-8D5C-B28B018C04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22" name="Picture 93" hidden="1">
          <a:extLst>
            <a:ext uri="{FF2B5EF4-FFF2-40B4-BE49-F238E27FC236}">
              <a16:creationId xmlns:a16="http://schemas.microsoft.com/office/drawing/2014/main" id="{8713A4B7-177B-4A4D-B910-E1F8AF92CC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23" name="Picture 94" hidden="1">
          <a:extLst>
            <a:ext uri="{FF2B5EF4-FFF2-40B4-BE49-F238E27FC236}">
              <a16:creationId xmlns:a16="http://schemas.microsoft.com/office/drawing/2014/main" id="{2F7E0774-EA66-4FCF-AD74-56303A82FD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24" name="Picture 95" hidden="1">
          <a:extLst>
            <a:ext uri="{FF2B5EF4-FFF2-40B4-BE49-F238E27FC236}">
              <a16:creationId xmlns:a16="http://schemas.microsoft.com/office/drawing/2014/main" id="{6D5224C2-4FB7-4263-8CA7-12E15DDDA6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25" name="Picture 96" hidden="1">
          <a:extLst>
            <a:ext uri="{FF2B5EF4-FFF2-40B4-BE49-F238E27FC236}">
              <a16:creationId xmlns:a16="http://schemas.microsoft.com/office/drawing/2014/main" id="{E9C8011A-E10E-456A-979F-4C2DE89200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26" name="Picture 97" hidden="1">
          <a:extLst>
            <a:ext uri="{FF2B5EF4-FFF2-40B4-BE49-F238E27FC236}">
              <a16:creationId xmlns:a16="http://schemas.microsoft.com/office/drawing/2014/main" id="{AF13059C-BA45-4AF6-8BF5-176E0EAC5C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27" name="Picture 98" hidden="1">
          <a:extLst>
            <a:ext uri="{FF2B5EF4-FFF2-40B4-BE49-F238E27FC236}">
              <a16:creationId xmlns:a16="http://schemas.microsoft.com/office/drawing/2014/main" id="{BD2DA380-0B96-47CB-B7A5-E1F8C76E15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28" name="Picture 99" hidden="1">
          <a:extLst>
            <a:ext uri="{FF2B5EF4-FFF2-40B4-BE49-F238E27FC236}">
              <a16:creationId xmlns:a16="http://schemas.microsoft.com/office/drawing/2014/main" id="{C18EF1AF-37E0-41C4-968A-DBA235C170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29" name="Picture 100" hidden="1">
          <a:extLst>
            <a:ext uri="{FF2B5EF4-FFF2-40B4-BE49-F238E27FC236}">
              <a16:creationId xmlns:a16="http://schemas.microsoft.com/office/drawing/2014/main" id="{93844DF6-97D5-4CD8-B6B1-4D28C0B87B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30" name="Picture 101" hidden="1">
          <a:extLst>
            <a:ext uri="{FF2B5EF4-FFF2-40B4-BE49-F238E27FC236}">
              <a16:creationId xmlns:a16="http://schemas.microsoft.com/office/drawing/2014/main" id="{1037A7A0-B0DF-404E-9F80-853AA70724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31" name="Picture 102" hidden="1">
          <a:extLst>
            <a:ext uri="{FF2B5EF4-FFF2-40B4-BE49-F238E27FC236}">
              <a16:creationId xmlns:a16="http://schemas.microsoft.com/office/drawing/2014/main" id="{EFE5897D-6B5A-4D88-9E35-122555248EF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32" name="Picture 103" hidden="1">
          <a:extLst>
            <a:ext uri="{FF2B5EF4-FFF2-40B4-BE49-F238E27FC236}">
              <a16:creationId xmlns:a16="http://schemas.microsoft.com/office/drawing/2014/main" id="{E110C58B-7D3A-4905-89B7-F70A0FA8CE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33" name="Picture 104" hidden="1">
          <a:extLst>
            <a:ext uri="{FF2B5EF4-FFF2-40B4-BE49-F238E27FC236}">
              <a16:creationId xmlns:a16="http://schemas.microsoft.com/office/drawing/2014/main" id="{FCCD9F29-B6BA-4929-8D13-E3EB9BB71F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34" name="Picture 105" hidden="1">
          <a:extLst>
            <a:ext uri="{FF2B5EF4-FFF2-40B4-BE49-F238E27FC236}">
              <a16:creationId xmlns:a16="http://schemas.microsoft.com/office/drawing/2014/main" id="{6175DD5D-F388-40E3-9D1B-9881D67737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35" name="Picture 106" hidden="1">
          <a:extLst>
            <a:ext uri="{FF2B5EF4-FFF2-40B4-BE49-F238E27FC236}">
              <a16:creationId xmlns:a16="http://schemas.microsoft.com/office/drawing/2014/main" id="{965C4AD5-B5C4-4A6F-8F75-6D24A5A2C5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36" name="Picture 107" hidden="1">
          <a:extLst>
            <a:ext uri="{FF2B5EF4-FFF2-40B4-BE49-F238E27FC236}">
              <a16:creationId xmlns:a16="http://schemas.microsoft.com/office/drawing/2014/main" id="{13D25BEA-EA68-4575-A506-B4F3EDC3DA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37" name="Picture 108" hidden="1">
          <a:extLst>
            <a:ext uri="{FF2B5EF4-FFF2-40B4-BE49-F238E27FC236}">
              <a16:creationId xmlns:a16="http://schemas.microsoft.com/office/drawing/2014/main" id="{B548C3EB-F6B8-4B96-A7AC-0585A09E8E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38" name="Picture 109" hidden="1">
          <a:extLst>
            <a:ext uri="{FF2B5EF4-FFF2-40B4-BE49-F238E27FC236}">
              <a16:creationId xmlns:a16="http://schemas.microsoft.com/office/drawing/2014/main" id="{63C5ECAB-F301-491B-87B1-78F1B254B6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39" name="Picture 110" hidden="1">
          <a:extLst>
            <a:ext uri="{FF2B5EF4-FFF2-40B4-BE49-F238E27FC236}">
              <a16:creationId xmlns:a16="http://schemas.microsoft.com/office/drawing/2014/main" id="{7D52FE9B-B795-4477-A95D-B1BEFE0592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40" name="Picture 111" hidden="1">
          <a:extLst>
            <a:ext uri="{FF2B5EF4-FFF2-40B4-BE49-F238E27FC236}">
              <a16:creationId xmlns:a16="http://schemas.microsoft.com/office/drawing/2014/main" id="{7AF53F53-97E1-407A-B92B-C77BC78A21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41" name="Picture 112" hidden="1">
          <a:extLst>
            <a:ext uri="{FF2B5EF4-FFF2-40B4-BE49-F238E27FC236}">
              <a16:creationId xmlns:a16="http://schemas.microsoft.com/office/drawing/2014/main" id="{0B27BFFE-9061-4B7B-BF90-F37A7D01F8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42" name="Picture 113" hidden="1">
          <a:extLst>
            <a:ext uri="{FF2B5EF4-FFF2-40B4-BE49-F238E27FC236}">
              <a16:creationId xmlns:a16="http://schemas.microsoft.com/office/drawing/2014/main" id="{3E4CA51D-C84E-4D45-8DEE-3552E93668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43" name="Picture 114" hidden="1">
          <a:extLst>
            <a:ext uri="{FF2B5EF4-FFF2-40B4-BE49-F238E27FC236}">
              <a16:creationId xmlns:a16="http://schemas.microsoft.com/office/drawing/2014/main" id="{49D840CE-DCC9-4868-8056-B4402997C6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44" name="Picture 115" hidden="1">
          <a:extLst>
            <a:ext uri="{FF2B5EF4-FFF2-40B4-BE49-F238E27FC236}">
              <a16:creationId xmlns:a16="http://schemas.microsoft.com/office/drawing/2014/main" id="{12892E58-9101-4374-A083-E34A3FC788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45" name="Picture 116" hidden="1">
          <a:extLst>
            <a:ext uri="{FF2B5EF4-FFF2-40B4-BE49-F238E27FC236}">
              <a16:creationId xmlns:a16="http://schemas.microsoft.com/office/drawing/2014/main" id="{F65322A7-B10D-4C1F-8541-D66B1514C0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46" name="Picture 117" hidden="1">
          <a:extLst>
            <a:ext uri="{FF2B5EF4-FFF2-40B4-BE49-F238E27FC236}">
              <a16:creationId xmlns:a16="http://schemas.microsoft.com/office/drawing/2014/main" id="{0374BA25-B190-452B-8B4E-A4BFB0A8E3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47" name="Picture 118" hidden="1">
          <a:extLst>
            <a:ext uri="{FF2B5EF4-FFF2-40B4-BE49-F238E27FC236}">
              <a16:creationId xmlns:a16="http://schemas.microsoft.com/office/drawing/2014/main" id="{10DA4A6E-BE11-4B54-BF75-16764F69CE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48" name="Picture 119" hidden="1">
          <a:extLst>
            <a:ext uri="{FF2B5EF4-FFF2-40B4-BE49-F238E27FC236}">
              <a16:creationId xmlns:a16="http://schemas.microsoft.com/office/drawing/2014/main" id="{A310AF4A-D8AD-41FB-9B16-78B5332FB5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1BDF9003-C925-4C4F-89C1-AEF31D0780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50" name="Picture 121" hidden="1">
          <a:extLst>
            <a:ext uri="{FF2B5EF4-FFF2-40B4-BE49-F238E27FC236}">
              <a16:creationId xmlns:a16="http://schemas.microsoft.com/office/drawing/2014/main" id="{3E8D2A91-5B64-4859-8F1C-C6D13A5238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51" name="Picture 122" hidden="1">
          <a:extLst>
            <a:ext uri="{FF2B5EF4-FFF2-40B4-BE49-F238E27FC236}">
              <a16:creationId xmlns:a16="http://schemas.microsoft.com/office/drawing/2014/main" id="{1C193B4F-7173-41D7-862E-337C3CE911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52" name="Picture 123" hidden="1">
          <a:extLst>
            <a:ext uri="{FF2B5EF4-FFF2-40B4-BE49-F238E27FC236}">
              <a16:creationId xmlns:a16="http://schemas.microsoft.com/office/drawing/2014/main" id="{936B7A9D-ED53-407D-9951-5CE277079B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53" name="Picture 124" hidden="1">
          <a:extLst>
            <a:ext uri="{FF2B5EF4-FFF2-40B4-BE49-F238E27FC236}">
              <a16:creationId xmlns:a16="http://schemas.microsoft.com/office/drawing/2014/main" id="{B28ACFCA-EABA-443A-AFBD-886DC26548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54" name="Picture 125" hidden="1">
          <a:extLst>
            <a:ext uri="{FF2B5EF4-FFF2-40B4-BE49-F238E27FC236}">
              <a16:creationId xmlns:a16="http://schemas.microsoft.com/office/drawing/2014/main" id="{8F459386-AEC4-49F6-8AB1-1315BF7474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55" name="Picture 126" hidden="1">
          <a:extLst>
            <a:ext uri="{FF2B5EF4-FFF2-40B4-BE49-F238E27FC236}">
              <a16:creationId xmlns:a16="http://schemas.microsoft.com/office/drawing/2014/main" id="{893988AC-DF71-420A-BB3E-EBA430775B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56" name="Picture 127" hidden="1">
          <a:extLst>
            <a:ext uri="{FF2B5EF4-FFF2-40B4-BE49-F238E27FC236}">
              <a16:creationId xmlns:a16="http://schemas.microsoft.com/office/drawing/2014/main" id="{D40DFE0A-2D0C-4489-B894-FCD630C7D1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28575</xdr:rowOff>
    </xdr:to>
    <xdr:pic>
      <xdr:nvPicPr>
        <xdr:cNvPr id="257" name="Picture 128" hidden="1">
          <a:extLst>
            <a:ext uri="{FF2B5EF4-FFF2-40B4-BE49-F238E27FC236}">
              <a16:creationId xmlns:a16="http://schemas.microsoft.com/office/drawing/2014/main" id="{80052375-3EB2-4D93-A591-35AE35ACB0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58" name="Picture 1" hidden="1">
          <a:extLst>
            <a:ext uri="{FF2B5EF4-FFF2-40B4-BE49-F238E27FC236}">
              <a16:creationId xmlns:a16="http://schemas.microsoft.com/office/drawing/2014/main" id="{BF63E622-BCD5-4BFF-949D-D070EF61A5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59" name="Picture 2" hidden="1">
          <a:extLst>
            <a:ext uri="{FF2B5EF4-FFF2-40B4-BE49-F238E27FC236}">
              <a16:creationId xmlns:a16="http://schemas.microsoft.com/office/drawing/2014/main" id="{8CE31501-A0D4-4D01-8298-595BF738AF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60" name="Picture 3" hidden="1">
          <a:extLst>
            <a:ext uri="{FF2B5EF4-FFF2-40B4-BE49-F238E27FC236}">
              <a16:creationId xmlns:a16="http://schemas.microsoft.com/office/drawing/2014/main" id="{608FB999-0140-4FFA-B535-67C997BC23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61" name="Picture 4" hidden="1">
          <a:extLst>
            <a:ext uri="{FF2B5EF4-FFF2-40B4-BE49-F238E27FC236}">
              <a16:creationId xmlns:a16="http://schemas.microsoft.com/office/drawing/2014/main" id="{F4DB62F5-24E1-432F-B991-78440F8B6F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62" name="Picture 5" hidden="1">
          <a:extLst>
            <a:ext uri="{FF2B5EF4-FFF2-40B4-BE49-F238E27FC236}">
              <a16:creationId xmlns:a16="http://schemas.microsoft.com/office/drawing/2014/main" id="{E55EB7F8-AB0B-44FE-BAC9-E28CA99DDA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63" name="Picture 6" hidden="1">
          <a:extLst>
            <a:ext uri="{FF2B5EF4-FFF2-40B4-BE49-F238E27FC236}">
              <a16:creationId xmlns:a16="http://schemas.microsoft.com/office/drawing/2014/main" id="{37232D74-3FDC-433B-AB25-EA51845DD8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64" name="Picture 7" hidden="1">
          <a:extLst>
            <a:ext uri="{FF2B5EF4-FFF2-40B4-BE49-F238E27FC236}">
              <a16:creationId xmlns:a16="http://schemas.microsoft.com/office/drawing/2014/main" id="{2EACF65B-94EE-4CD2-990E-6B1A1D9304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65" name="Picture 8" hidden="1">
          <a:extLst>
            <a:ext uri="{FF2B5EF4-FFF2-40B4-BE49-F238E27FC236}">
              <a16:creationId xmlns:a16="http://schemas.microsoft.com/office/drawing/2014/main" id="{01556177-9DC7-4DA2-85A0-7C0DEE9D89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66" name="Picture 9" hidden="1">
          <a:extLst>
            <a:ext uri="{FF2B5EF4-FFF2-40B4-BE49-F238E27FC236}">
              <a16:creationId xmlns:a16="http://schemas.microsoft.com/office/drawing/2014/main" id="{1066162A-5E7D-424F-9F4D-2A2EB962E4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67" name="Picture 10" hidden="1">
          <a:extLst>
            <a:ext uri="{FF2B5EF4-FFF2-40B4-BE49-F238E27FC236}">
              <a16:creationId xmlns:a16="http://schemas.microsoft.com/office/drawing/2014/main" id="{1B93CA36-09A6-4ADD-ACC4-FE2ECA0BFB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68" name="Picture 11" hidden="1">
          <a:extLst>
            <a:ext uri="{FF2B5EF4-FFF2-40B4-BE49-F238E27FC236}">
              <a16:creationId xmlns:a16="http://schemas.microsoft.com/office/drawing/2014/main" id="{DFE44362-75C8-4478-A127-A5CFC74B9B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69" name="Picture 12" hidden="1">
          <a:extLst>
            <a:ext uri="{FF2B5EF4-FFF2-40B4-BE49-F238E27FC236}">
              <a16:creationId xmlns:a16="http://schemas.microsoft.com/office/drawing/2014/main" id="{55399D6C-B4CC-41B9-AFB4-302E2BE1EC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70" name="Picture 13" hidden="1">
          <a:extLst>
            <a:ext uri="{FF2B5EF4-FFF2-40B4-BE49-F238E27FC236}">
              <a16:creationId xmlns:a16="http://schemas.microsoft.com/office/drawing/2014/main" id="{139E6EAF-5BB9-4C31-8946-2BC3C85216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71" name="Picture 14" hidden="1">
          <a:extLst>
            <a:ext uri="{FF2B5EF4-FFF2-40B4-BE49-F238E27FC236}">
              <a16:creationId xmlns:a16="http://schemas.microsoft.com/office/drawing/2014/main" id="{EAF3E06E-1757-40DE-AD73-88261CACE3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72" name="Picture 15" hidden="1">
          <a:extLst>
            <a:ext uri="{FF2B5EF4-FFF2-40B4-BE49-F238E27FC236}">
              <a16:creationId xmlns:a16="http://schemas.microsoft.com/office/drawing/2014/main" id="{C11C9EEE-D955-4683-9474-3422E878EE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73" name="Picture 16" hidden="1">
          <a:extLst>
            <a:ext uri="{FF2B5EF4-FFF2-40B4-BE49-F238E27FC236}">
              <a16:creationId xmlns:a16="http://schemas.microsoft.com/office/drawing/2014/main" id="{78358D1A-2EDD-4FA8-A3D2-A98E5A4C51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74" name="Picture 17" hidden="1">
          <a:extLst>
            <a:ext uri="{FF2B5EF4-FFF2-40B4-BE49-F238E27FC236}">
              <a16:creationId xmlns:a16="http://schemas.microsoft.com/office/drawing/2014/main" id="{E12AD6A1-1555-49ED-BC91-9750DD1B64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75" name="Picture 18" hidden="1">
          <a:extLst>
            <a:ext uri="{FF2B5EF4-FFF2-40B4-BE49-F238E27FC236}">
              <a16:creationId xmlns:a16="http://schemas.microsoft.com/office/drawing/2014/main" id="{6BAA008D-EBA3-4429-8869-F9F7179840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76" name="Picture 19" hidden="1">
          <a:extLst>
            <a:ext uri="{FF2B5EF4-FFF2-40B4-BE49-F238E27FC236}">
              <a16:creationId xmlns:a16="http://schemas.microsoft.com/office/drawing/2014/main" id="{5E9A1DE9-6093-4E31-8008-10801BE6DE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77" name="Picture 20" hidden="1">
          <a:extLst>
            <a:ext uri="{FF2B5EF4-FFF2-40B4-BE49-F238E27FC236}">
              <a16:creationId xmlns:a16="http://schemas.microsoft.com/office/drawing/2014/main" id="{BA7E1BB2-9C62-462F-93A1-204DA29475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78" name="Picture 21" hidden="1">
          <a:extLst>
            <a:ext uri="{FF2B5EF4-FFF2-40B4-BE49-F238E27FC236}">
              <a16:creationId xmlns:a16="http://schemas.microsoft.com/office/drawing/2014/main" id="{3BA2EFE0-D2BE-4144-A21D-FF452AA82A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79" name="Picture 22" hidden="1">
          <a:extLst>
            <a:ext uri="{FF2B5EF4-FFF2-40B4-BE49-F238E27FC236}">
              <a16:creationId xmlns:a16="http://schemas.microsoft.com/office/drawing/2014/main" id="{CD7E8D8B-9C2F-4177-9368-430968986A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80" name="Picture 23" hidden="1">
          <a:extLst>
            <a:ext uri="{FF2B5EF4-FFF2-40B4-BE49-F238E27FC236}">
              <a16:creationId xmlns:a16="http://schemas.microsoft.com/office/drawing/2014/main" id="{BD0288E1-F630-4A03-9BA4-9C442B9106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81" name="Picture 24" hidden="1">
          <a:extLst>
            <a:ext uri="{FF2B5EF4-FFF2-40B4-BE49-F238E27FC236}">
              <a16:creationId xmlns:a16="http://schemas.microsoft.com/office/drawing/2014/main" id="{EBBD0074-5415-423E-8541-96F76D0409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106456</xdr:rowOff>
    </xdr:to>
    <xdr:pic>
      <xdr:nvPicPr>
        <xdr:cNvPr id="282" name="Picture 25" hidden="1">
          <a:extLst>
            <a:ext uri="{FF2B5EF4-FFF2-40B4-BE49-F238E27FC236}">
              <a16:creationId xmlns:a16="http://schemas.microsoft.com/office/drawing/2014/main" id="{B07C8AF1-42E4-436A-9460-0202E05345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06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106456</xdr:rowOff>
    </xdr:to>
    <xdr:pic>
      <xdr:nvPicPr>
        <xdr:cNvPr id="283" name="Picture 26" hidden="1">
          <a:extLst>
            <a:ext uri="{FF2B5EF4-FFF2-40B4-BE49-F238E27FC236}">
              <a16:creationId xmlns:a16="http://schemas.microsoft.com/office/drawing/2014/main" id="{39FCA3F9-E036-4E71-8152-5732D95C1B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06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84" name="Picture 27" hidden="1">
          <a:extLst>
            <a:ext uri="{FF2B5EF4-FFF2-40B4-BE49-F238E27FC236}">
              <a16:creationId xmlns:a16="http://schemas.microsoft.com/office/drawing/2014/main" id="{83529D38-8EAF-4D67-A1D6-7FF5E04B08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285" name="Picture 28" hidden="1">
          <a:extLst>
            <a:ext uri="{FF2B5EF4-FFF2-40B4-BE49-F238E27FC236}">
              <a16:creationId xmlns:a16="http://schemas.microsoft.com/office/drawing/2014/main" id="{1E954747-98A4-4302-BF29-61AE647A4C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86" name="Picture 29" hidden="1">
          <a:extLst>
            <a:ext uri="{FF2B5EF4-FFF2-40B4-BE49-F238E27FC236}">
              <a16:creationId xmlns:a16="http://schemas.microsoft.com/office/drawing/2014/main" id="{2F5AEACE-1A9B-49C6-85A1-5C0898BD58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87" name="Picture 30" hidden="1">
          <a:extLst>
            <a:ext uri="{FF2B5EF4-FFF2-40B4-BE49-F238E27FC236}">
              <a16:creationId xmlns:a16="http://schemas.microsoft.com/office/drawing/2014/main" id="{41F10B07-55BA-46BB-979C-63DBA918C4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84044</xdr:rowOff>
    </xdr:to>
    <xdr:pic>
      <xdr:nvPicPr>
        <xdr:cNvPr id="288" name="Picture 31" hidden="1">
          <a:extLst>
            <a:ext uri="{FF2B5EF4-FFF2-40B4-BE49-F238E27FC236}">
              <a16:creationId xmlns:a16="http://schemas.microsoft.com/office/drawing/2014/main" id="{DC147EAC-A964-4ED1-9CBE-9AEBF6C9AA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84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89" name="Picture 32" hidden="1">
          <a:extLst>
            <a:ext uri="{FF2B5EF4-FFF2-40B4-BE49-F238E27FC236}">
              <a16:creationId xmlns:a16="http://schemas.microsoft.com/office/drawing/2014/main" id="{9AC7EA9E-A3D2-4C46-BB4A-E1020118F5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84044</xdr:rowOff>
    </xdr:to>
    <xdr:pic>
      <xdr:nvPicPr>
        <xdr:cNvPr id="290" name="Picture 33" hidden="1">
          <a:extLst>
            <a:ext uri="{FF2B5EF4-FFF2-40B4-BE49-F238E27FC236}">
              <a16:creationId xmlns:a16="http://schemas.microsoft.com/office/drawing/2014/main" id="{325973E3-63A1-4F86-B619-623BC0F3EA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84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91" name="Picture 34" hidden="1">
          <a:extLst>
            <a:ext uri="{FF2B5EF4-FFF2-40B4-BE49-F238E27FC236}">
              <a16:creationId xmlns:a16="http://schemas.microsoft.com/office/drawing/2014/main" id="{76CBC733-5A68-413C-99B1-FD71768C98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92" name="Picture 35" hidden="1">
          <a:extLst>
            <a:ext uri="{FF2B5EF4-FFF2-40B4-BE49-F238E27FC236}">
              <a16:creationId xmlns:a16="http://schemas.microsoft.com/office/drawing/2014/main" id="{6585500E-8D72-4E00-A89C-D02F4B7F8A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93" name="Picture 36" hidden="1">
          <a:extLst>
            <a:ext uri="{FF2B5EF4-FFF2-40B4-BE49-F238E27FC236}">
              <a16:creationId xmlns:a16="http://schemas.microsoft.com/office/drawing/2014/main" id="{66173E61-9C39-4923-B1C2-D4D21E3232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94" name="Picture 37" hidden="1">
          <a:extLst>
            <a:ext uri="{FF2B5EF4-FFF2-40B4-BE49-F238E27FC236}">
              <a16:creationId xmlns:a16="http://schemas.microsoft.com/office/drawing/2014/main" id="{9709C648-D05A-4B55-9146-0B82E7D627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95" name="Picture 38" hidden="1">
          <a:extLst>
            <a:ext uri="{FF2B5EF4-FFF2-40B4-BE49-F238E27FC236}">
              <a16:creationId xmlns:a16="http://schemas.microsoft.com/office/drawing/2014/main" id="{C286869F-3F82-498D-B5B2-5D5BA501BF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96" name="Picture 39" hidden="1">
          <a:extLst>
            <a:ext uri="{FF2B5EF4-FFF2-40B4-BE49-F238E27FC236}">
              <a16:creationId xmlns:a16="http://schemas.microsoft.com/office/drawing/2014/main" id="{DBB3FDA2-3EA2-41C7-914A-229D1E76C8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297" name="Picture 40" hidden="1">
          <a:extLst>
            <a:ext uri="{FF2B5EF4-FFF2-40B4-BE49-F238E27FC236}">
              <a16:creationId xmlns:a16="http://schemas.microsoft.com/office/drawing/2014/main" id="{2819CCDA-3E12-4984-A8CD-30013BC69E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298" name="Picture 41" hidden="1">
          <a:extLst>
            <a:ext uri="{FF2B5EF4-FFF2-40B4-BE49-F238E27FC236}">
              <a16:creationId xmlns:a16="http://schemas.microsoft.com/office/drawing/2014/main" id="{625E7097-0358-4D52-A8D4-D317D4A25C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299" name="Picture 42" hidden="1">
          <a:extLst>
            <a:ext uri="{FF2B5EF4-FFF2-40B4-BE49-F238E27FC236}">
              <a16:creationId xmlns:a16="http://schemas.microsoft.com/office/drawing/2014/main" id="{1F545E27-7D0F-4A8F-BE68-A407CE18EE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300" name="Picture 43" hidden="1">
          <a:extLst>
            <a:ext uri="{FF2B5EF4-FFF2-40B4-BE49-F238E27FC236}">
              <a16:creationId xmlns:a16="http://schemas.microsoft.com/office/drawing/2014/main" id="{396A6317-299B-4C15-83CF-C10CC2384F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01" name="Picture 44" hidden="1">
          <a:extLst>
            <a:ext uri="{FF2B5EF4-FFF2-40B4-BE49-F238E27FC236}">
              <a16:creationId xmlns:a16="http://schemas.microsoft.com/office/drawing/2014/main" id="{292A1EC3-3E96-4B6B-9E54-9AE79370BF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02" name="Picture 45" hidden="1">
          <a:extLst>
            <a:ext uri="{FF2B5EF4-FFF2-40B4-BE49-F238E27FC236}">
              <a16:creationId xmlns:a16="http://schemas.microsoft.com/office/drawing/2014/main" id="{542128D4-C2F1-4787-B3BE-65AAEDC9C3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03" name="Picture 46" hidden="1">
          <a:extLst>
            <a:ext uri="{FF2B5EF4-FFF2-40B4-BE49-F238E27FC236}">
              <a16:creationId xmlns:a16="http://schemas.microsoft.com/office/drawing/2014/main" id="{C652DD22-EE92-4055-AD28-21CE96CB95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04" name="Picture 47" hidden="1">
          <a:extLst>
            <a:ext uri="{FF2B5EF4-FFF2-40B4-BE49-F238E27FC236}">
              <a16:creationId xmlns:a16="http://schemas.microsoft.com/office/drawing/2014/main" id="{82A6087E-43A1-498E-ABA1-E608482B23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05" name="Picture 48" hidden="1">
          <a:extLst>
            <a:ext uri="{FF2B5EF4-FFF2-40B4-BE49-F238E27FC236}">
              <a16:creationId xmlns:a16="http://schemas.microsoft.com/office/drawing/2014/main" id="{C12A2855-E896-4C1A-828F-E890F6C7BF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06" name="Picture 49" hidden="1">
          <a:extLst>
            <a:ext uri="{FF2B5EF4-FFF2-40B4-BE49-F238E27FC236}">
              <a16:creationId xmlns:a16="http://schemas.microsoft.com/office/drawing/2014/main" id="{CDE60608-5E19-4AE8-95DB-44CCF06115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1187</xdr:rowOff>
    </xdr:to>
    <xdr:pic>
      <xdr:nvPicPr>
        <xdr:cNvPr id="307" name="Picture 50" hidden="1">
          <a:extLst>
            <a:ext uri="{FF2B5EF4-FFF2-40B4-BE49-F238E27FC236}">
              <a16:creationId xmlns:a16="http://schemas.microsoft.com/office/drawing/2014/main" id="{62E8527B-C776-40F2-8636-7A507FF7BD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0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1187</xdr:rowOff>
    </xdr:to>
    <xdr:pic>
      <xdr:nvPicPr>
        <xdr:cNvPr id="308" name="Picture 51" hidden="1">
          <a:extLst>
            <a:ext uri="{FF2B5EF4-FFF2-40B4-BE49-F238E27FC236}">
              <a16:creationId xmlns:a16="http://schemas.microsoft.com/office/drawing/2014/main" id="{33E8515A-E61F-408F-A6A7-A01A229062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0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8807</xdr:rowOff>
    </xdr:to>
    <xdr:pic>
      <xdr:nvPicPr>
        <xdr:cNvPr id="309" name="Picture 52" hidden="1">
          <a:extLst>
            <a:ext uri="{FF2B5EF4-FFF2-40B4-BE49-F238E27FC236}">
              <a16:creationId xmlns:a16="http://schemas.microsoft.com/office/drawing/2014/main" id="{0752D84C-7E0A-477F-8EA9-4F3EF5D693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17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310" name="Picture 53" hidden="1">
          <a:extLst>
            <a:ext uri="{FF2B5EF4-FFF2-40B4-BE49-F238E27FC236}">
              <a16:creationId xmlns:a16="http://schemas.microsoft.com/office/drawing/2014/main" id="{E917424D-120B-4751-859E-D526ACF0FC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11" name="Picture 54" hidden="1">
          <a:extLst>
            <a:ext uri="{FF2B5EF4-FFF2-40B4-BE49-F238E27FC236}">
              <a16:creationId xmlns:a16="http://schemas.microsoft.com/office/drawing/2014/main" id="{E10EA6EA-C070-47CB-BDE7-1C78A8FC33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12" name="Picture 55" hidden="1">
          <a:extLst>
            <a:ext uri="{FF2B5EF4-FFF2-40B4-BE49-F238E27FC236}">
              <a16:creationId xmlns:a16="http://schemas.microsoft.com/office/drawing/2014/main" id="{BED4CA65-FE9D-465B-8275-388909D177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13" name="Picture 56" hidden="1">
          <a:extLst>
            <a:ext uri="{FF2B5EF4-FFF2-40B4-BE49-F238E27FC236}">
              <a16:creationId xmlns:a16="http://schemas.microsoft.com/office/drawing/2014/main" id="{2E1B4F1E-2D87-48A5-8C27-57D2357B9F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14" name="Picture 57" hidden="1">
          <a:extLst>
            <a:ext uri="{FF2B5EF4-FFF2-40B4-BE49-F238E27FC236}">
              <a16:creationId xmlns:a16="http://schemas.microsoft.com/office/drawing/2014/main" id="{903D4C60-253B-4006-9D33-FEDDDF96E3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15" name="Picture 58" hidden="1">
          <a:extLst>
            <a:ext uri="{FF2B5EF4-FFF2-40B4-BE49-F238E27FC236}">
              <a16:creationId xmlns:a16="http://schemas.microsoft.com/office/drawing/2014/main" id="{3884D66B-65E8-4ED8-8A66-30DF80CDF0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16" name="Picture 59" hidden="1">
          <a:extLst>
            <a:ext uri="{FF2B5EF4-FFF2-40B4-BE49-F238E27FC236}">
              <a16:creationId xmlns:a16="http://schemas.microsoft.com/office/drawing/2014/main" id="{74374BF5-E71C-4152-956A-11C1DCA177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317" name="Picture 60" hidden="1">
          <a:extLst>
            <a:ext uri="{FF2B5EF4-FFF2-40B4-BE49-F238E27FC236}">
              <a16:creationId xmlns:a16="http://schemas.microsoft.com/office/drawing/2014/main" id="{4DBD1604-1A96-43EC-A2E7-7D63247D23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318" name="Picture 61" hidden="1">
          <a:extLst>
            <a:ext uri="{FF2B5EF4-FFF2-40B4-BE49-F238E27FC236}">
              <a16:creationId xmlns:a16="http://schemas.microsoft.com/office/drawing/2014/main" id="{C0B13234-9FD2-493C-A20B-02548A96B6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319" name="Picture 62" hidden="1">
          <a:extLst>
            <a:ext uri="{FF2B5EF4-FFF2-40B4-BE49-F238E27FC236}">
              <a16:creationId xmlns:a16="http://schemas.microsoft.com/office/drawing/2014/main" id="{799031E9-9263-409B-8191-5B7D37EB7C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320" name="Picture 63" hidden="1">
          <a:extLst>
            <a:ext uri="{FF2B5EF4-FFF2-40B4-BE49-F238E27FC236}">
              <a16:creationId xmlns:a16="http://schemas.microsoft.com/office/drawing/2014/main" id="{7F7559E5-EA3B-48BF-8D91-1F83ADF141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321" name="Picture 64" hidden="1">
          <a:extLst>
            <a:ext uri="{FF2B5EF4-FFF2-40B4-BE49-F238E27FC236}">
              <a16:creationId xmlns:a16="http://schemas.microsoft.com/office/drawing/2014/main" id="{97DE3523-A0A8-4AB1-9B32-DE11DF4CBD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322" name="Picture 65" hidden="1">
          <a:extLst>
            <a:ext uri="{FF2B5EF4-FFF2-40B4-BE49-F238E27FC236}">
              <a16:creationId xmlns:a16="http://schemas.microsoft.com/office/drawing/2014/main" id="{30881E84-980C-49BA-8252-12ED66BCA9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323" name="Picture 66" hidden="1">
          <a:extLst>
            <a:ext uri="{FF2B5EF4-FFF2-40B4-BE49-F238E27FC236}">
              <a16:creationId xmlns:a16="http://schemas.microsoft.com/office/drawing/2014/main" id="{49D1821B-CFCB-45AA-8412-417359DDCA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24" name="Picture 67" hidden="1">
          <a:extLst>
            <a:ext uri="{FF2B5EF4-FFF2-40B4-BE49-F238E27FC236}">
              <a16:creationId xmlns:a16="http://schemas.microsoft.com/office/drawing/2014/main" id="{3F594DF4-9908-4B67-B582-EA98B0A617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325" name="Picture 68" hidden="1">
          <a:extLst>
            <a:ext uri="{FF2B5EF4-FFF2-40B4-BE49-F238E27FC236}">
              <a16:creationId xmlns:a16="http://schemas.microsoft.com/office/drawing/2014/main" id="{9B98228F-FF81-4554-8D6B-760133FB6D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26" name="Picture 69" hidden="1">
          <a:extLst>
            <a:ext uri="{FF2B5EF4-FFF2-40B4-BE49-F238E27FC236}">
              <a16:creationId xmlns:a16="http://schemas.microsoft.com/office/drawing/2014/main" id="{142DD299-4F8D-44D9-972D-B90A2241A5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327" name="Picture 70" hidden="1">
          <a:extLst>
            <a:ext uri="{FF2B5EF4-FFF2-40B4-BE49-F238E27FC236}">
              <a16:creationId xmlns:a16="http://schemas.microsoft.com/office/drawing/2014/main" id="{81A5C35C-79C7-4FD8-AB56-65C7331E54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8807</xdr:rowOff>
    </xdr:to>
    <xdr:pic>
      <xdr:nvPicPr>
        <xdr:cNvPr id="328" name="Picture 71" hidden="1">
          <a:extLst>
            <a:ext uri="{FF2B5EF4-FFF2-40B4-BE49-F238E27FC236}">
              <a16:creationId xmlns:a16="http://schemas.microsoft.com/office/drawing/2014/main" id="{F4A8A325-5060-49AA-A24E-3F3221A2E7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17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29" name="Picture 72" hidden="1">
          <a:extLst>
            <a:ext uri="{FF2B5EF4-FFF2-40B4-BE49-F238E27FC236}">
              <a16:creationId xmlns:a16="http://schemas.microsoft.com/office/drawing/2014/main" id="{AD31329A-CA54-4B5E-9202-3176D7EF80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30" name="Picture 73" hidden="1">
          <a:extLst>
            <a:ext uri="{FF2B5EF4-FFF2-40B4-BE49-F238E27FC236}">
              <a16:creationId xmlns:a16="http://schemas.microsoft.com/office/drawing/2014/main" id="{2A780FDB-C759-4E9B-AFF4-488871433F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106456</xdr:rowOff>
    </xdr:to>
    <xdr:pic>
      <xdr:nvPicPr>
        <xdr:cNvPr id="331" name="Picture 74" hidden="1">
          <a:extLst>
            <a:ext uri="{FF2B5EF4-FFF2-40B4-BE49-F238E27FC236}">
              <a16:creationId xmlns:a16="http://schemas.microsoft.com/office/drawing/2014/main" id="{CC00FA06-F851-4983-8B1A-BF8CDA713E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06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32" name="Picture 75" hidden="1">
          <a:extLst>
            <a:ext uri="{FF2B5EF4-FFF2-40B4-BE49-F238E27FC236}">
              <a16:creationId xmlns:a16="http://schemas.microsoft.com/office/drawing/2014/main" id="{C55C238C-23DE-4CE0-8202-22ADA0BCFB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33" name="Picture 76" hidden="1">
          <a:extLst>
            <a:ext uri="{FF2B5EF4-FFF2-40B4-BE49-F238E27FC236}">
              <a16:creationId xmlns:a16="http://schemas.microsoft.com/office/drawing/2014/main" id="{7400A9B1-AA1F-4A40-BABC-849409008A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106456</xdr:rowOff>
    </xdr:to>
    <xdr:pic>
      <xdr:nvPicPr>
        <xdr:cNvPr id="334" name="Picture 77" hidden="1">
          <a:extLst>
            <a:ext uri="{FF2B5EF4-FFF2-40B4-BE49-F238E27FC236}">
              <a16:creationId xmlns:a16="http://schemas.microsoft.com/office/drawing/2014/main" id="{732EE9BF-1ECC-42D5-9E8C-183753C45E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06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106456</xdr:rowOff>
    </xdr:to>
    <xdr:pic>
      <xdr:nvPicPr>
        <xdr:cNvPr id="335" name="Picture 78" hidden="1">
          <a:extLst>
            <a:ext uri="{FF2B5EF4-FFF2-40B4-BE49-F238E27FC236}">
              <a16:creationId xmlns:a16="http://schemas.microsoft.com/office/drawing/2014/main" id="{9E488EA1-35B3-42BD-BCDD-DADD5CB224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06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106456</xdr:rowOff>
    </xdr:to>
    <xdr:pic>
      <xdr:nvPicPr>
        <xdr:cNvPr id="336" name="Picture 79" hidden="1">
          <a:extLst>
            <a:ext uri="{FF2B5EF4-FFF2-40B4-BE49-F238E27FC236}">
              <a16:creationId xmlns:a16="http://schemas.microsoft.com/office/drawing/2014/main" id="{235D4487-5DF9-4379-ABB9-4DFC24E72C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06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37" name="Picture 80" hidden="1">
          <a:extLst>
            <a:ext uri="{FF2B5EF4-FFF2-40B4-BE49-F238E27FC236}">
              <a16:creationId xmlns:a16="http://schemas.microsoft.com/office/drawing/2014/main" id="{2A21E259-4CD3-425D-A621-D3960442B7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38" name="Picture 81" hidden="1">
          <a:extLst>
            <a:ext uri="{FF2B5EF4-FFF2-40B4-BE49-F238E27FC236}">
              <a16:creationId xmlns:a16="http://schemas.microsoft.com/office/drawing/2014/main" id="{A7E3C97B-775D-476B-BF9E-C1BD31570E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39" name="Picture 82" hidden="1">
          <a:extLst>
            <a:ext uri="{FF2B5EF4-FFF2-40B4-BE49-F238E27FC236}">
              <a16:creationId xmlns:a16="http://schemas.microsoft.com/office/drawing/2014/main" id="{DB680A9C-D000-4759-AA18-EF8C94C24B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40" name="Picture 83" hidden="1">
          <a:extLst>
            <a:ext uri="{FF2B5EF4-FFF2-40B4-BE49-F238E27FC236}">
              <a16:creationId xmlns:a16="http://schemas.microsoft.com/office/drawing/2014/main" id="{7A0802CE-5942-45CE-8DBA-B32B808147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41" name="Picture 84" hidden="1">
          <a:extLst>
            <a:ext uri="{FF2B5EF4-FFF2-40B4-BE49-F238E27FC236}">
              <a16:creationId xmlns:a16="http://schemas.microsoft.com/office/drawing/2014/main" id="{50486E4F-C479-43E8-BB22-22B66C8EF2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342" name="Picture 85" hidden="1">
          <a:extLst>
            <a:ext uri="{FF2B5EF4-FFF2-40B4-BE49-F238E27FC236}">
              <a16:creationId xmlns:a16="http://schemas.microsoft.com/office/drawing/2014/main" id="{F35AE37E-A1E6-4811-8B52-BC25A60063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343" name="Picture 86" hidden="1">
          <a:extLst>
            <a:ext uri="{FF2B5EF4-FFF2-40B4-BE49-F238E27FC236}">
              <a16:creationId xmlns:a16="http://schemas.microsoft.com/office/drawing/2014/main" id="{08D1949F-BEA3-4274-A725-F9A2577F54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44" name="Picture 87" hidden="1">
          <a:extLst>
            <a:ext uri="{FF2B5EF4-FFF2-40B4-BE49-F238E27FC236}">
              <a16:creationId xmlns:a16="http://schemas.microsoft.com/office/drawing/2014/main" id="{DC529486-5F01-4C74-8F07-6B110F971E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45" name="Picture 88" hidden="1">
          <a:extLst>
            <a:ext uri="{FF2B5EF4-FFF2-40B4-BE49-F238E27FC236}">
              <a16:creationId xmlns:a16="http://schemas.microsoft.com/office/drawing/2014/main" id="{813EC93A-5CC6-4AEE-9E43-67384377A5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46" name="Picture 89" hidden="1">
          <a:extLst>
            <a:ext uri="{FF2B5EF4-FFF2-40B4-BE49-F238E27FC236}">
              <a16:creationId xmlns:a16="http://schemas.microsoft.com/office/drawing/2014/main" id="{F6DECE9E-6311-4429-89A3-1160A79054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8807</xdr:rowOff>
    </xdr:to>
    <xdr:pic>
      <xdr:nvPicPr>
        <xdr:cNvPr id="347" name="Picture 90" hidden="1">
          <a:extLst>
            <a:ext uri="{FF2B5EF4-FFF2-40B4-BE49-F238E27FC236}">
              <a16:creationId xmlns:a16="http://schemas.microsoft.com/office/drawing/2014/main" id="{756DBA39-ACF4-4F3A-A19F-8B86974382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17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48" name="Picture 91" hidden="1">
          <a:extLst>
            <a:ext uri="{FF2B5EF4-FFF2-40B4-BE49-F238E27FC236}">
              <a16:creationId xmlns:a16="http://schemas.microsoft.com/office/drawing/2014/main" id="{5D364E1A-966D-4ABE-BF88-6306307155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49" name="Picture 92" hidden="1">
          <a:extLst>
            <a:ext uri="{FF2B5EF4-FFF2-40B4-BE49-F238E27FC236}">
              <a16:creationId xmlns:a16="http://schemas.microsoft.com/office/drawing/2014/main" id="{4ADA71E2-C197-46B2-9724-CE905C8A971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50" name="Picture 93" hidden="1">
          <a:extLst>
            <a:ext uri="{FF2B5EF4-FFF2-40B4-BE49-F238E27FC236}">
              <a16:creationId xmlns:a16="http://schemas.microsoft.com/office/drawing/2014/main" id="{BA9F251C-0888-4439-B90D-7B3980373D5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51" name="Picture 94" hidden="1">
          <a:extLst>
            <a:ext uri="{FF2B5EF4-FFF2-40B4-BE49-F238E27FC236}">
              <a16:creationId xmlns:a16="http://schemas.microsoft.com/office/drawing/2014/main" id="{F476E488-8657-4413-AD44-CBA6355594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52" name="Picture 95" hidden="1">
          <a:extLst>
            <a:ext uri="{FF2B5EF4-FFF2-40B4-BE49-F238E27FC236}">
              <a16:creationId xmlns:a16="http://schemas.microsoft.com/office/drawing/2014/main" id="{B9CD1266-3A05-4637-8CC2-4BDC47C7C8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53" name="Picture 96" hidden="1">
          <a:extLst>
            <a:ext uri="{FF2B5EF4-FFF2-40B4-BE49-F238E27FC236}">
              <a16:creationId xmlns:a16="http://schemas.microsoft.com/office/drawing/2014/main" id="{D74318F0-3093-443B-9A6E-D809313798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54" name="Picture 97" hidden="1">
          <a:extLst>
            <a:ext uri="{FF2B5EF4-FFF2-40B4-BE49-F238E27FC236}">
              <a16:creationId xmlns:a16="http://schemas.microsoft.com/office/drawing/2014/main" id="{9A886C1A-8DA0-4149-94F3-C52DD66ACF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55" name="Picture 98" hidden="1">
          <a:extLst>
            <a:ext uri="{FF2B5EF4-FFF2-40B4-BE49-F238E27FC236}">
              <a16:creationId xmlns:a16="http://schemas.microsoft.com/office/drawing/2014/main" id="{0DA55293-6902-4085-8EF5-FC7C5B06D8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56" name="Picture 99" hidden="1">
          <a:extLst>
            <a:ext uri="{FF2B5EF4-FFF2-40B4-BE49-F238E27FC236}">
              <a16:creationId xmlns:a16="http://schemas.microsoft.com/office/drawing/2014/main" id="{BE7498C1-3FC6-4F22-A0A2-E59102A976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57" name="Picture 100" hidden="1">
          <a:extLst>
            <a:ext uri="{FF2B5EF4-FFF2-40B4-BE49-F238E27FC236}">
              <a16:creationId xmlns:a16="http://schemas.microsoft.com/office/drawing/2014/main" id="{08F9E3E2-B701-4942-9D09-5DBD09889D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58" name="Picture 101" hidden="1">
          <a:extLst>
            <a:ext uri="{FF2B5EF4-FFF2-40B4-BE49-F238E27FC236}">
              <a16:creationId xmlns:a16="http://schemas.microsoft.com/office/drawing/2014/main" id="{4CFA5612-9C9F-4C2C-94EF-F431D50BE3B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59" name="Picture 102" hidden="1">
          <a:extLst>
            <a:ext uri="{FF2B5EF4-FFF2-40B4-BE49-F238E27FC236}">
              <a16:creationId xmlns:a16="http://schemas.microsoft.com/office/drawing/2014/main" id="{11077E6F-7AFC-465F-BFF3-53CACFE4D4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60" name="Picture 103" hidden="1">
          <a:extLst>
            <a:ext uri="{FF2B5EF4-FFF2-40B4-BE49-F238E27FC236}">
              <a16:creationId xmlns:a16="http://schemas.microsoft.com/office/drawing/2014/main" id="{22B6D790-AD67-4200-ADE6-DE476E6C85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61" name="Picture 104" hidden="1">
          <a:extLst>
            <a:ext uri="{FF2B5EF4-FFF2-40B4-BE49-F238E27FC236}">
              <a16:creationId xmlns:a16="http://schemas.microsoft.com/office/drawing/2014/main" id="{19E55A0F-037A-475C-AE00-0100979A9B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62" name="Picture 105" hidden="1">
          <a:extLst>
            <a:ext uri="{FF2B5EF4-FFF2-40B4-BE49-F238E27FC236}">
              <a16:creationId xmlns:a16="http://schemas.microsoft.com/office/drawing/2014/main" id="{98669B84-C908-42BB-8653-3C530E790A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63" name="Picture 106" hidden="1">
          <a:extLst>
            <a:ext uri="{FF2B5EF4-FFF2-40B4-BE49-F238E27FC236}">
              <a16:creationId xmlns:a16="http://schemas.microsoft.com/office/drawing/2014/main" id="{1D636BB5-5CA6-442F-99F9-2F4C10489F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64" name="Picture 107" hidden="1">
          <a:extLst>
            <a:ext uri="{FF2B5EF4-FFF2-40B4-BE49-F238E27FC236}">
              <a16:creationId xmlns:a16="http://schemas.microsoft.com/office/drawing/2014/main" id="{FCE50472-0C0E-4993-BFF0-1DB5A26EBD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65" name="Picture 108" hidden="1">
          <a:extLst>
            <a:ext uri="{FF2B5EF4-FFF2-40B4-BE49-F238E27FC236}">
              <a16:creationId xmlns:a16="http://schemas.microsoft.com/office/drawing/2014/main" id="{5E130402-0A50-43BF-AA86-CBFF51565B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66" name="Picture 109" hidden="1">
          <a:extLst>
            <a:ext uri="{FF2B5EF4-FFF2-40B4-BE49-F238E27FC236}">
              <a16:creationId xmlns:a16="http://schemas.microsoft.com/office/drawing/2014/main" id="{77456FF8-78E0-4F84-B7FC-7B6AF20D7A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67" name="Picture 110" hidden="1">
          <a:extLst>
            <a:ext uri="{FF2B5EF4-FFF2-40B4-BE49-F238E27FC236}">
              <a16:creationId xmlns:a16="http://schemas.microsoft.com/office/drawing/2014/main" id="{36FEDAC2-DA84-4B33-8AEE-78DE396BDD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68" name="Picture 111" hidden="1">
          <a:extLst>
            <a:ext uri="{FF2B5EF4-FFF2-40B4-BE49-F238E27FC236}">
              <a16:creationId xmlns:a16="http://schemas.microsoft.com/office/drawing/2014/main" id="{893CBF84-7B0B-4A62-AAB4-C1A4E6CFBF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69" name="Picture 112" hidden="1">
          <a:extLst>
            <a:ext uri="{FF2B5EF4-FFF2-40B4-BE49-F238E27FC236}">
              <a16:creationId xmlns:a16="http://schemas.microsoft.com/office/drawing/2014/main" id="{E560BC60-46C9-4E50-9E05-913AA45738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70" name="Picture 113" hidden="1">
          <a:extLst>
            <a:ext uri="{FF2B5EF4-FFF2-40B4-BE49-F238E27FC236}">
              <a16:creationId xmlns:a16="http://schemas.microsoft.com/office/drawing/2014/main" id="{88E90804-3FDC-44B8-B336-420B37B5A9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71" name="Picture 114" hidden="1">
          <a:extLst>
            <a:ext uri="{FF2B5EF4-FFF2-40B4-BE49-F238E27FC236}">
              <a16:creationId xmlns:a16="http://schemas.microsoft.com/office/drawing/2014/main" id="{6B2DAED2-3F75-4C79-84A0-498F836617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72" name="Picture 115" hidden="1">
          <a:extLst>
            <a:ext uri="{FF2B5EF4-FFF2-40B4-BE49-F238E27FC236}">
              <a16:creationId xmlns:a16="http://schemas.microsoft.com/office/drawing/2014/main" id="{D34FB01F-A6DF-4CC1-9FC3-EE52B4C2DF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73" name="Picture 116" hidden="1">
          <a:extLst>
            <a:ext uri="{FF2B5EF4-FFF2-40B4-BE49-F238E27FC236}">
              <a16:creationId xmlns:a16="http://schemas.microsoft.com/office/drawing/2014/main" id="{0F28B44F-24E6-4024-94F8-D0DD4697B4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74" name="Picture 117" hidden="1">
          <a:extLst>
            <a:ext uri="{FF2B5EF4-FFF2-40B4-BE49-F238E27FC236}">
              <a16:creationId xmlns:a16="http://schemas.microsoft.com/office/drawing/2014/main" id="{6149FB0B-EBC3-468D-AC48-23F20DDE12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75" name="Picture 118" hidden="1">
          <a:extLst>
            <a:ext uri="{FF2B5EF4-FFF2-40B4-BE49-F238E27FC236}">
              <a16:creationId xmlns:a16="http://schemas.microsoft.com/office/drawing/2014/main" id="{05ABD9B0-A9F1-4A38-9546-1B466A272B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376" name="Picture 119" hidden="1">
          <a:extLst>
            <a:ext uri="{FF2B5EF4-FFF2-40B4-BE49-F238E27FC236}">
              <a16:creationId xmlns:a16="http://schemas.microsoft.com/office/drawing/2014/main" id="{90388A61-66F4-4D04-8674-574FEA9908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77" name="Picture 120" hidden="1">
          <a:extLst>
            <a:ext uri="{FF2B5EF4-FFF2-40B4-BE49-F238E27FC236}">
              <a16:creationId xmlns:a16="http://schemas.microsoft.com/office/drawing/2014/main" id="{249FE000-02B0-4CAE-B7C8-8CCCB1FD75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78" name="Picture 121" hidden="1">
          <a:extLst>
            <a:ext uri="{FF2B5EF4-FFF2-40B4-BE49-F238E27FC236}">
              <a16:creationId xmlns:a16="http://schemas.microsoft.com/office/drawing/2014/main" id="{0C5AD1B9-0BB2-4824-8A05-487D872720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146</xdr:row>
      <xdr:rowOff>19632</xdr:rowOff>
    </xdr:to>
    <xdr:pic>
      <xdr:nvPicPr>
        <xdr:cNvPr id="379" name="Picture 122" hidden="1">
          <a:extLst>
            <a:ext uri="{FF2B5EF4-FFF2-40B4-BE49-F238E27FC236}">
              <a16:creationId xmlns:a16="http://schemas.microsoft.com/office/drawing/2014/main" id="{FADEA1E4-AD17-4603-8C89-B0BAD41788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1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80" name="Picture 123" hidden="1">
          <a:extLst>
            <a:ext uri="{FF2B5EF4-FFF2-40B4-BE49-F238E27FC236}">
              <a16:creationId xmlns:a16="http://schemas.microsoft.com/office/drawing/2014/main" id="{D4DA4826-8BAF-4F69-BF2C-FDCD1F9E02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81" name="Picture 124" hidden="1">
          <a:extLst>
            <a:ext uri="{FF2B5EF4-FFF2-40B4-BE49-F238E27FC236}">
              <a16:creationId xmlns:a16="http://schemas.microsoft.com/office/drawing/2014/main" id="{A5C24126-5F8A-4007-B609-DDD83D1301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82" name="Picture 125" hidden="1">
          <a:extLst>
            <a:ext uri="{FF2B5EF4-FFF2-40B4-BE49-F238E27FC236}">
              <a16:creationId xmlns:a16="http://schemas.microsoft.com/office/drawing/2014/main" id="{5E6A58F5-99FF-4681-9C5C-24D471DAA6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83" name="Picture 126" hidden="1">
          <a:extLst>
            <a:ext uri="{FF2B5EF4-FFF2-40B4-BE49-F238E27FC236}">
              <a16:creationId xmlns:a16="http://schemas.microsoft.com/office/drawing/2014/main" id="{1FC3DC58-539D-4F55-8EA4-55CFC111256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84" name="Picture 127" hidden="1">
          <a:extLst>
            <a:ext uri="{FF2B5EF4-FFF2-40B4-BE49-F238E27FC236}">
              <a16:creationId xmlns:a16="http://schemas.microsoft.com/office/drawing/2014/main" id="{913A6433-70DF-4D32-8207-B9FDD22CFE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95250</xdr:rowOff>
    </xdr:to>
    <xdr:pic>
      <xdr:nvPicPr>
        <xdr:cNvPr id="385" name="Picture 128" hidden="1">
          <a:extLst>
            <a:ext uri="{FF2B5EF4-FFF2-40B4-BE49-F238E27FC236}">
              <a16:creationId xmlns:a16="http://schemas.microsoft.com/office/drawing/2014/main" id="{3966428F-24A2-4BB9-9867-A939ADA3C9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163606</xdr:rowOff>
    </xdr:to>
    <xdr:pic>
      <xdr:nvPicPr>
        <xdr:cNvPr id="386" name="Picture 1" hidden="1">
          <a:extLst>
            <a:ext uri="{FF2B5EF4-FFF2-40B4-BE49-F238E27FC236}">
              <a16:creationId xmlns:a16="http://schemas.microsoft.com/office/drawing/2014/main" id="{91290C6F-1D4B-4636-A798-F8AE1E9B69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63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387" name="Picture 2" hidden="1">
          <a:extLst>
            <a:ext uri="{FF2B5EF4-FFF2-40B4-BE49-F238E27FC236}">
              <a16:creationId xmlns:a16="http://schemas.microsoft.com/office/drawing/2014/main" id="{068BF93C-E647-4697-AD3E-D091873D22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163606</xdr:rowOff>
    </xdr:to>
    <xdr:pic>
      <xdr:nvPicPr>
        <xdr:cNvPr id="388" name="Picture 3" hidden="1">
          <a:extLst>
            <a:ext uri="{FF2B5EF4-FFF2-40B4-BE49-F238E27FC236}">
              <a16:creationId xmlns:a16="http://schemas.microsoft.com/office/drawing/2014/main" id="{3B2F23BC-AF58-4380-B884-4A7BF416C6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63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389" name="Picture 4" hidden="1">
          <a:extLst>
            <a:ext uri="{FF2B5EF4-FFF2-40B4-BE49-F238E27FC236}">
              <a16:creationId xmlns:a16="http://schemas.microsoft.com/office/drawing/2014/main" id="{40FE70D2-437F-4302-985A-C02A2CC3DA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390" name="Picture 5" hidden="1">
          <a:extLst>
            <a:ext uri="{FF2B5EF4-FFF2-40B4-BE49-F238E27FC236}">
              <a16:creationId xmlns:a16="http://schemas.microsoft.com/office/drawing/2014/main" id="{2258A5B2-DCF9-4651-8107-276B40A8C7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391" name="Picture 6" hidden="1">
          <a:extLst>
            <a:ext uri="{FF2B5EF4-FFF2-40B4-BE49-F238E27FC236}">
              <a16:creationId xmlns:a16="http://schemas.microsoft.com/office/drawing/2014/main" id="{46001EF8-6C96-42CC-B9A3-E659606F9E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392" name="Picture 7" hidden="1">
          <a:extLst>
            <a:ext uri="{FF2B5EF4-FFF2-40B4-BE49-F238E27FC236}">
              <a16:creationId xmlns:a16="http://schemas.microsoft.com/office/drawing/2014/main" id="{4EBB6E7F-EB4E-4A2F-BE14-92C1E98140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441332</xdr:colOff>
      <xdr:row>145</xdr:row>
      <xdr:rowOff>155268</xdr:rowOff>
    </xdr:to>
    <xdr:pic>
      <xdr:nvPicPr>
        <xdr:cNvPr id="393" name="Picture 8" hidden="1">
          <a:extLst>
            <a:ext uri="{FF2B5EF4-FFF2-40B4-BE49-F238E27FC236}">
              <a16:creationId xmlns:a16="http://schemas.microsoft.com/office/drawing/2014/main" id="{A6FC072F-C8DA-44BF-9403-9860BED89C4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441332" cy="2085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394" name="Picture 9" hidden="1">
          <a:extLst>
            <a:ext uri="{FF2B5EF4-FFF2-40B4-BE49-F238E27FC236}">
              <a16:creationId xmlns:a16="http://schemas.microsoft.com/office/drawing/2014/main" id="{6B8CE06D-354A-473D-B686-1B54F3CB9F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395" name="Picture 10" hidden="1">
          <a:extLst>
            <a:ext uri="{FF2B5EF4-FFF2-40B4-BE49-F238E27FC236}">
              <a16:creationId xmlns:a16="http://schemas.microsoft.com/office/drawing/2014/main" id="{0E85144F-20AC-4FB4-B601-AD44F20A9B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396" name="Picture 11" hidden="1">
          <a:extLst>
            <a:ext uri="{FF2B5EF4-FFF2-40B4-BE49-F238E27FC236}">
              <a16:creationId xmlns:a16="http://schemas.microsoft.com/office/drawing/2014/main" id="{4C525EDB-5E7D-43AA-A200-3224FE1B26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397" name="Picture 12" hidden="1">
          <a:extLst>
            <a:ext uri="{FF2B5EF4-FFF2-40B4-BE49-F238E27FC236}">
              <a16:creationId xmlns:a16="http://schemas.microsoft.com/office/drawing/2014/main" id="{09FCC7F7-7EE5-4510-91AE-2B2EFB2204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398" name="Picture 13" hidden="1">
          <a:extLst>
            <a:ext uri="{FF2B5EF4-FFF2-40B4-BE49-F238E27FC236}">
              <a16:creationId xmlns:a16="http://schemas.microsoft.com/office/drawing/2014/main" id="{137F3A60-67C8-4B27-8D4D-D2DE57806C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399" name="Picture 14" hidden="1">
          <a:extLst>
            <a:ext uri="{FF2B5EF4-FFF2-40B4-BE49-F238E27FC236}">
              <a16:creationId xmlns:a16="http://schemas.microsoft.com/office/drawing/2014/main" id="{24C9F19D-F683-4CD7-99D8-2B086BAE09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00" name="Picture 15" hidden="1">
          <a:extLst>
            <a:ext uri="{FF2B5EF4-FFF2-40B4-BE49-F238E27FC236}">
              <a16:creationId xmlns:a16="http://schemas.microsoft.com/office/drawing/2014/main" id="{314381EE-1107-4F74-9EB2-663C3681EA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01" name="Picture 16" hidden="1">
          <a:extLst>
            <a:ext uri="{FF2B5EF4-FFF2-40B4-BE49-F238E27FC236}">
              <a16:creationId xmlns:a16="http://schemas.microsoft.com/office/drawing/2014/main" id="{C847AA22-8136-4EFC-9C76-5EC9746F8F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02" name="Picture 17" hidden="1">
          <a:extLst>
            <a:ext uri="{FF2B5EF4-FFF2-40B4-BE49-F238E27FC236}">
              <a16:creationId xmlns:a16="http://schemas.microsoft.com/office/drawing/2014/main" id="{EC98B3AB-A9D3-4D66-B376-00290B3990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03" name="Picture 18" hidden="1">
          <a:extLst>
            <a:ext uri="{FF2B5EF4-FFF2-40B4-BE49-F238E27FC236}">
              <a16:creationId xmlns:a16="http://schemas.microsoft.com/office/drawing/2014/main" id="{AAD8DEE5-73C9-4D5D-AB37-44F1153409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04" name="Picture 19" hidden="1">
          <a:extLst>
            <a:ext uri="{FF2B5EF4-FFF2-40B4-BE49-F238E27FC236}">
              <a16:creationId xmlns:a16="http://schemas.microsoft.com/office/drawing/2014/main" id="{761EA6DF-E0E4-4C73-B708-22B9D46D7E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05" name="Picture 20" hidden="1">
          <a:extLst>
            <a:ext uri="{FF2B5EF4-FFF2-40B4-BE49-F238E27FC236}">
              <a16:creationId xmlns:a16="http://schemas.microsoft.com/office/drawing/2014/main" id="{5A0FC84E-8551-468A-820C-4574849882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06" name="Picture 21" hidden="1">
          <a:extLst>
            <a:ext uri="{FF2B5EF4-FFF2-40B4-BE49-F238E27FC236}">
              <a16:creationId xmlns:a16="http://schemas.microsoft.com/office/drawing/2014/main" id="{12BDD02F-588E-40D2-A22D-25B12310C3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07" name="Picture 22" hidden="1">
          <a:extLst>
            <a:ext uri="{FF2B5EF4-FFF2-40B4-BE49-F238E27FC236}">
              <a16:creationId xmlns:a16="http://schemas.microsoft.com/office/drawing/2014/main" id="{34174AAB-42C4-4A41-BC4A-8BAD12160C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08" name="Picture 23" hidden="1">
          <a:extLst>
            <a:ext uri="{FF2B5EF4-FFF2-40B4-BE49-F238E27FC236}">
              <a16:creationId xmlns:a16="http://schemas.microsoft.com/office/drawing/2014/main" id="{36B06741-2099-415D-ADFD-14FA63C17B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09" name="Picture 24" hidden="1">
          <a:extLst>
            <a:ext uri="{FF2B5EF4-FFF2-40B4-BE49-F238E27FC236}">
              <a16:creationId xmlns:a16="http://schemas.microsoft.com/office/drawing/2014/main" id="{31CCD424-EBE2-4608-B718-C5E01423E3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10" name="Picture 25" hidden="1">
          <a:extLst>
            <a:ext uri="{FF2B5EF4-FFF2-40B4-BE49-F238E27FC236}">
              <a16:creationId xmlns:a16="http://schemas.microsoft.com/office/drawing/2014/main" id="{FB206887-88EC-45A0-9ABB-89D6F64174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11" name="Picture 26" hidden="1">
          <a:extLst>
            <a:ext uri="{FF2B5EF4-FFF2-40B4-BE49-F238E27FC236}">
              <a16:creationId xmlns:a16="http://schemas.microsoft.com/office/drawing/2014/main" id="{C87E6AE7-1AEA-4EFF-83C0-6BD60FB849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12" name="Picture 27" hidden="1">
          <a:extLst>
            <a:ext uri="{FF2B5EF4-FFF2-40B4-BE49-F238E27FC236}">
              <a16:creationId xmlns:a16="http://schemas.microsoft.com/office/drawing/2014/main" id="{6BF65E22-171F-4564-B906-44E9E14953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13" name="Picture 28" hidden="1">
          <a:extLst>
            <a:ext uri="{FF2B5EF4-FFF2-40B4-BE49-F238E27FC236}">
              <a16:creationId xmlns:a16="http://schemas.microsoft.com/office/drawing/2014/main" id="{E1EBA6E4-7D21-4E38-9575-556B0865B1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14" name="Picture 29" hidden="1">
          <a:extLst>
            <a:ext uri="{FF2B5EF4-FFF2-40B4-BE49-F238E27FC236}">
              <a16:creationId xmlns:a16="http://schemas.microsoft.com/office/drawing/2014/main" id="{1FC87A6D-39B9-44A4-BACE-2191285CA9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15" name="Picture 30" hidden="1">
          <a:extLst>
            <a:ext uri="{FF2B5EF4-FFF2-40B4-BE49-F238E27FC236}">
              <a16:creationId xmlns:a16="http://schemas.microsoft.com/office/drawing/2014/main" id="{3AC37B48-E881-4A67-90B4-73FB5425C7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16" name="Picture 31" hidden="1">
          <a:extLst>
            <a:ext uri="{FF2B5EF4-FFF2-40B4-BE49-F238E27FC236}">
              <a16:creationId xmlns:a16="http://schemas.microsoft.com/office/drawing/2014/main" id="{E0E5E1FF-E145-4ACF-B5B5-2E466FC0EC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17" name="Picture 32" hidden="1">
          <a:extLst>
            <a:ext uri="{FF2B5EF4-FFF2-40B4-BE49-F238E27FC236}">
              <a16:creationId xmlns:a16="http://schemas.microsoft.com/office/drawing/2014/main" id="{35917316-39B5-4EF9-9EFC-063A3AC53F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18" name="Picture 33" hidden="1">
          <a:extLst>
            <a:ext uri="{FF2B5EF4-FFF2-40B4-BE49-F238E27FC236}">
              <a16:creationId xmlns:a16="http://schemas.microsoft.com/office/drawing/2014/main" id="{0B088CCE-A417-460C-8263-FD4E777117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19" name="Picture 34" hidden="1">
          <a:extLst>
            <a:ext uri="{FF2B5EF4-FFF2-40B4-BE49-F238E27FC236}">
              <a16:creationId xmlns:a16="http://schemas.microsoft.com/office/drawing/2014/main" id="{7032F01D-9812-4B41-A609-6A29929553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20" name="Picture 35" hidden="1">
          <a:extLst>
            <a:ext uri="{FF2B5EF4-FFF2-40B4-BE49-F238E27FC236}">
              <a16:creationId xmlns:a16="http://schemas.microsoft.com/office/drawing/2014/main" id="{105C78B6-6549-42CE-A17C-FB8AAECA6D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21" name="Picture 36" hidden="1">
          <a:extLst>
            <a:ext uri="{FF2B5EF4-FFF2-40B4-BE49-F238E27FC236}">
              <a16:creationId xmlns:a16="http://schemas.microsoft.com/office/drawing/2014/main" id="{114D51E5-9E99-4587-8A8D-EA122D4A1C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22" name="Picture 37" hidden="1">
          <a:extLst>
            <a:ext uri="{FF2B5EF4-FFF2-40B4-BE49-F238E27FC236}">
              <a16:creationId xmlns:a16="http://schemas.microsoft.com/office/drawing/2014/main" id="{F8E5429D-3170-4397-92CD-7FD1BA8A58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23" name="Picture 38" hidden="1">
          <a:extLst>
            <a:ext uri="{FF2B5EF4-FFF2-40B4-BE49-F238E27FC236}">
              <a16:creationId xmlns:a16="http://schemas.microsoft.com/office/drawing/2014/main" id="{5805998D-CFE9-4ADF-9948-8BD0509774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24" name="Picture 39" hidden="1">
          <a:extLst>
            <a:ext uri="{FF2B5EF4-FFF2-40B4-BE49-F238E27FC236}">
              <a16:creationId xmlns:a16="http://schemas.microsoft.com/office/drawing/2014/main" id="{660CA417-AAE1-4699-8E16-1872991E1CD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25" name="Picture 40" hidden="1">
          <a:extLst>
            <a:ext uri="{FF2B5EF4-FFF2-40B4-BE49-F238E27FC236}">
              <a16:creationId xmlns:a16="http://schemas.microsoft.com/office/drawing/2014/main" id="{F32CC021-E3FF-48BA-A47B-0EFE4A1BB2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26" name="Picture 41" hidden="1">
          <a:extLst>
            <a:ext uri="{FF2B5EF4-FFF2-40B4-BE49-F238E27FC236}">
              <a16:creationId xmlns:a16="http://schemas.microsoft.com/office/drawing/2014/main" id="{281534DD-9D99-405C-8589-656DC88F5C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27" name="Picture 42" hidden="1">
          <a:extLst>
            <a:ext uri="{FF2B5EF4-FFF2-40B4-BE49-F238E27FC236}">
              <a16:creationId xmlns:a16="http://schemas.microsoft.com/office/drawing/2014/main" id="{4D9BF547-BFC9-4502-BA76-6073B33872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28" name="Picture 43" hidden="1">
          <a:extLst>
            <a:ext uri="{FF2B5EF4-FFF2-40B4-BE49-F238E27FC236}">
              <a16:creationId xmlns:a16="http://schemas.microsoft.com/office/drawing/2014/main" id="{E5AAD444-D6D8-4617-A60B-97DF4029CC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29" name="Picture 44" hidden="1">
          <a:extLst>
            <a:ext uri="{FF2B5EF4-FFF2-40B4-BE49-F238E27FC236}">
              <a16:creationId xmlns:a16="http://schemas.microsoft.com/office/drawing/2014/main" id="{E53BC730-8000-4159-9C4B-303399B805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30" name="Picture 45" hidden="1">
          <a:extLst>
            <a:ext uri="{FF2B5EF4-FFF2-40B4-BE49-F238E27FC236}">
              <a16:creationId xmlns:a16="http://schemas.microsoft.com/office/drawing/2014/main" id="{01812B9A-4876-41BB-8945-71BD98A132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31" name="Picture 46" hidden="1">
          <a:extLst>
            <a:ext uri="{FF2B5EF4-FFF2-40B4-BE49-F238E27FC236}">
              <a16:creationId xmlns:a16="http://schemas.microsoft.com/office/drawing/2014/main" id="{7701D748-EA5E-45F9-98D1-F4E339A79B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32" name="Picture 47" hidden="1">
          <a:extLst>
            <a:ext uri="{FF2B5EF4-FFF2-40B4-BE49-F238E27FC236}">
              <a16:creationId xmlns:a16="http://schemas.microsoft.com/office/drawing/2014/main" id="{73B312A5-A270-4970-8A1E-D529881B2E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33" name="Picture 48" hidden="1">
          <a:extLst>
            <a:ext uri="{FF2B5EF4-FFF2-40B4-BE49-F238E27FC236}">
              <a16:creationId xmlns:a16="http://schemas.microsoft.com/office/drawing/2014/main" id="{039A13C3-97C9-48CE-BEAC-FCA94AAEE1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34" name="Picture 49" hidden="1">
          <a:extLst>
            <a:ext uri="{FF2B5EF4-FFF2-40B4-BE49-F238E27FC236}">
              <a16:creationId xmlns:a16="http://schemas.microsoft.com/office/drawing/2014/main" id="{ED48FB38-6504-4F81-A587-346F8926A2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35" name="Picture 50" hidden="1">
          <a:extLst>
            <a:ext uri="{FF2B5EF4-FFF2-40B4-BE49-F238E27FC236}">
              <a16:creationId xmlns:a16="http://schemas.microsoft.com/office/drawing/2014/main" id="{BC1447DA-A2B2-4C92-A86C-2555E0A217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36" name="Picture 51" hidden="1">
          <a:extLst>
            <a:ext uri="{FF2B5EF4-FFF2-40B4-BE49-F238E27FC236}">
              <a16:creationId xmlns:a16="http://schemas.microsoft.com/office/drawing/2014/main" id="{47254073-F679-4302-AE8D-EA9DD38C6F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37" name="Picture 52" hidden="1">
          <a:extLst>
            <a:ext uri="{FF2B5EF4-FFF2-40B4-BE49-F238E27FC236}">
              <a16:creationId xmlns:a16="http://schemas.microsoft.com/office/drawing/2014/main" id="{14CC8ECD-AEAA-4332-AB64-B15FD22D33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38" name="Picture 53" hidden="1">
          <a:extLst>
            <a:ext uri="{FF2B5EF4-FFF2-40B4-BE49-F238E27FC236}">
              <a16:creationId xmlns:a16="http://schemas.microsoft.com/office/drawing/2014/main" id="{977159E4-A915-40C2-96DF-E9A930ADE7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39" name="Picture 54" hidden="1">
          <a:extLst>
            <a:ext uri="{FF2B5EF4-FFF2-40B4-BE49-F238E27FC236}">
              <a16:creationId xmlns:a16="http://schemas.microsoft.com/office/drawing/2014/main" id="{F56F2B71-A20F-4116-B146-4AB2B845CC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40" name="Picture 55" hidden="1">
          <a:extLst>
            <a:ext uri="{FF2B5EF4-FFF2-40B4-BE49-F238E27FC236}">
              <a16:creationId xmlns:a16="http://schemas.microsoft.com/office/drawing/2014/main" id="{0F5213B1-D1EF-47FB-B727-E49539BC8D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41" name="Picture 56" hidden="1">
          <a:extLst>
            <a:ext uri="{FF2B5EF4-FFF2-40B4-BE49-F238E27FC236}">
              <a16:creationId xmlns:a16="http://schemas.microsoft.com/office/drawing/2014/main" id="{FCBC4FC1-7C23-4FC5-A169-59E4E3C4F5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42" name="Picture 57" hidden="1">
          <a:extLst>
            <a:ext uri="{FF2B5EF4-FFF2-40B4-BE49-F238E27FC236}">
              <a16:creationId xmlns:a16="http://schemas.microsoft.com/office/drawing/2014/main" id="{7500B623-7146-477E-B005-9B7FB72134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43" name="Picture 58" hidden="1">
          <a:extLst>
            <a:ext uri="{FF2B5EF4-FFF2-40B4-BE49-F238E27FC236}">
              <a16:creationId xmlns:a16="http://schemas.microsoft.com/office/drawing/2014/main" id="{5EFD5826-0885-4E56-910C-C71E2E1E65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44" name="Picture 59" hidden="1">
          <a:extLst>
            <a:ext uri="{FF2B5EF4-FFF2-40B4-BE49-F238E27FC236}">
              <a16:creationId xmlns:a16="http://schemas.microsoft.com/office/drawing/2014/main" id="{A1C5F2FB-9CD1-41B7-B259-43B0695B39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45" name="Picture 60" hidden="1">
          <a:extLst>
            <a:ext uri="{FF2B5EF4-FFF2-40B4-BE49-F238E27FC236}">
              <a16:creationId xmlns:a16="http://schemas.microsoft.com/office/drawing/2014/main" id="{8A026F87-0CD0-4173-AF0B-0C93AE4B7F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46" name="Picture 61" hidden="1">
          <a:extLst>
            <a:ext uri="{FF2B5EF4-FFF2-40B4-BE49-F238E27FC236}">
              <a16:creationId xmlns:a16="http://schemas.microsoft.com/office/drawing/2014/main" id="{34963FE9-3A49-43C9-AEF3-5AEC3A7B94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47" name="Picture 62" hidden="1">
          <a:extLst>
            <a:ext uri="{FF2B5EF4-FFF2-40B4-BE49-F238E27FC236}">
              <a16:creationId xmlns:a16="http://schemas.microsoft.com/office/drawing/2014/main" id="{A34D5EAF-3FEC-4C93-B342-290FDD3240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48" name="Picture 63" hidden="1">
          <a:extLst>
            <a:ext uri="{FF2B5EF4-FFF2-40B4-BE49-F238E27FC236}">
              <a16:creationId xmlns:a16="http://schemas.microsoft.com/office/drawing/2014/main" id="{5120E507-53BA-40A3-BCCE-F34E77BFCA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49" name="Picture 64" hidden="1">
          <a:extLst>
            <a:ext uri="{FF2B5EF4-FFF2-40B4-BE49-F238E27FC236}">
              <a16:creationId xmlns:a16="http://schemas.microsoft.com/office/drawing/2014/main" id="{B0CA32D7-7840-4FC3-9D49-FCB84D04B2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50" name="Picture 65" hidden="1">
          <a:extLst>
            <a:ext uri="{FF2B5EF4-FFF2-40B4-BE49-F238E27FC236}">
              <a16:creationId xmlns:a16="http://schemas.microsoft.com/office/drawing/2014/main" id="{39DB5878-8B93-4784-B38F-1DDA7E74D2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51" name="Picture 66" hidden="1">
          <a:extLst>
            <a:ext uri="{FF2B5EF4-FFF2-40B4-BE49-F238E27FC236}">
              <a16:creationId xmlns:a16="http://schemas.microsoft.com/office/drawing/2014/main" id="{EC7B55E5-EEA3-482D-BF1D-BBF21DE42C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52" name="Picture 67" hidden="1">
          <a:extLst>
            <a:ext uri="{FF2B5EF4-FFF2-40B4-BE49-F238E27FC236}">
              <a16:creationId xmlns:a16="http://schemas.microsoft.com/office/drawing/2014/main" id="{66DC2A3B-2119-4D37-9681-18FFA49B65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53" name="Picture 68" hidden="1">
          <a:extLst>
            <a:ext uri="{FF2B5EF4-FFF2-40B4-BE49-F238E27FC236}">
              <a16:creationId xmlns:a16="http://schemas.microsoft.com/office/drawing/2014/main" id="{F27EE991-9757-4D4A-9DE4-5C66A6A0B1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54" name="Picture 69" hidden="1">
          <a:extLst>
            <a:ext uri="{FF2B5EF4-FFF2-40B4-BE49-F238E27FC236}">
              <a16:creationId xmlns:a16="http://schemas.microsoft.com/office/drawing/2014/main" id="{CC58927A-A341-4040-BC8E-F7C533BB8F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55" name="Picture 70" hidden="1">
          <a:extLst>
            <a:ext uri="{FF2B5EF4-FFF2-40B4-BE49-F238E27FC236}">
              <a16:creationId xmlns:a16="http://schemas.microsoft.com/office/drawing/2014/main" id="{8943F9A1-9764-4394-838D-07E98DEE97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56" name="Picture 71" hidden="1">
          <a:extLst>
            <a:ext uri="{FF2B5EF4-FFF2-40B4-BE49-F238E27FC236}">
              <a16:creationId xmlns:a16="http://schemas.microsoft.com/office/drawing/2014/main" id="{6F957334-8B4E-439C-B8BE-E95D796522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57" name="Picture 72" hidden="1">
          <a:extLst>
            <a:ext uri="{FF2B5EF4-FFF2-40B4-BE49-F238E27FC236}">
              <a16:creationId xmlns:a16="http://schemas.microsoft.com/office/drawing/2014/main" id="{48A9DDC3-A4C5-4CC1-84BF-F20BB4FE7C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58" name="Picture 73" hidden="1">
          <a:extLst>
            <a:ext uri="{FF2B5EF4-FFF2-40B4-BE49-F238E27FC236}">
              <a16:creationId xmlns:a16="http://schemas.microsoft.com/office/drawing/2014/main" id="{A64DB0E4-CBD6-40F1-99BA-632009E6DA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59" name="Picture 74" hidden="1">
          <a:extLst>
            <a:ext uri="{FF2B5EF4-FFF2-40B4-BE49-F238E27FC236}">
              <a16:creationId xmlns:a16="http://schemas.microsoft.com/office/drawing/2014/main" id="{19F52FB2-C240-4C62-9E70-C976289187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60" name="Picture 75" hidden="1">
          <a:extLst>
            <a:ext uri="{FF2B5EF4-FFF2-40B4-BE49-F238E27FC236}">
              <a16:creationId xmlns:a16="http://schemas.microsoft.com/office/drawing/2014/main" id="{71C86E49-2991-4341-BE3F-0865173AF6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61" name="Picture 76" hidden="1">
          <a:extLst>
            <a:ext uri="{FF2B5EF4-FFF2-40B4-BE49-F238E27FC236}">
              <a16:creationId xmlns:a16="http://schemas.microsoft.com/office/drawing/2014/main" id="{E713F65D-38B5-4477-A505-2284C258F2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62" name="Picture 77" hidden="1">
          <a:extLst>
            <a:ext uri="{FF2B5EF4-FFF2-40B4-BE49-F238E27FC236}">
              <a16:creationId xmlns:a16="http://schemas.microsoft.com/office/drawing/2014/main" id="{1C4FFBE8-F1DD-4551-A5BE-A13E234A6C6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63" name="Picture 78" hidden="1">
          <a:extLst>
            <a:ext uri="{FF2B5EF4-FFF2-40B4-BE49-F238E27FC236}">
              <a16:creationId xmlns:a16="http://schemas.microsoft.com/office/drawing/2014/main" id="{BAEDAF79-3BB1-413F-9B45-736555067C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64" name="Picture 79" hidden="1">
          <a:extLst>
            <a:ext uri="{FF2B5EF4-FFF2-40B4-BE49-F238E27FC236}">
              <a16:creationId xmlns:a16="http://schemas.microsoft.com/office/drawing/2014/main" id="{07753C85-7449-4ACB-ABC4-FED197E1F2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65" name="Picture 80" hidden="1">
          <a:extLst>
            <a:ext uri="{FF2B5EF4-FFF2-40B4-BE49-F238E27FC236}">
              <a16:creationId xmlns:a16="http://schemas.microsoft.com/office/drawing/2014/main" id="{4322CC39-F2A8-4A18-B558-A615E4BE74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66" name="Picture 81" hidden="1">
          <a:extLst>
            <a:ext uri="{FF2B5EF4-FFF2-40B4-BE49-F238E27FC236}">
              <a16:creationId xmlns:a16="http://schemas.microsoft.com/office/drawing/2014/main" id="{7980068D-5C0D-463B-82E7-C90A1D744B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67" name="Picture 82" hidden="1">
          <a:extLst>
            <a:ext uri="{FF2B5EF4-FFF2-40B4-BE49-F238E27FC236}">
              <a16:creationId xmlns:a16="http://schemas.microsoft.com/office/drawing/2014/main" id="{E99DD069-0997-4534-B184-BF403BB2E2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68" name="Picture 83" hidden="1">
          <a:extLst>
            <a:ext uri="{FF2B5EF4-FFF2-40B4-BE49-F238E27FC236}">
              <a16:creationId xmlns:a16="http://schemas.microsoft.com/office/drawing/2014/main" id="{218C6659-B990-41C5-959A-7B6611D92E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69" name="Picture 84" hidden="1">
          <a:extLst>
            <a:ext uri="{FF2B5EF4-FFF2-40B4-BE49-F238E27FC236}">
              <a16:creationId xmlns:a16="http://schemas.microsoft.com/office/drawing/2014/main" id="{ADAABFBD-FDEC-467A-94E9-17130F59A0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70" name="Picture 85" hidden="1">
          <a:extLst>
            <a:ext uri="{FF2B5EF4-FFF2-40B4-BE49-F238E27FC236}">
              <a16:creationId xmlns:a16="http://schemas.microsoft.com/office/drawing/2014/main" id="{1123137C-DFB1-4EBA-A3A9-5D74E65599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71" name="Picture 86" hidden="1">
          <a:extLst>
            <a:ext uri="{FF2B5EF4-FFF2-40B4-BE49-F238E27FC236}">
              <a16:creationId xmlns:a16="http://schemas.microsoft.com/office/drawing/2014/main" id="{223A0782-5D32-42C2-824F-21013B0225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72" name="Picture 87" hidden="1">
          <a:extLst>
            <a:ext uri="{FF2B5EF4-FFF2-40B4-BE49-F238E27FC236}">
              <a16:creationId xmlns:a16="http://schemas.microsoft.com/office/drawing/2014/main" id="{B45A579C-25DA-44DE-88DB-1347696DE0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73" name="Picture 88" hidden="1">
          <a:extLst>
            <a:ext uri="{FF2B5EF4-FFF2-40B4-BE49-F238E27FC236}">
              <a16:creationId xmlns:a16="http://schemas.microsoft.com/office/drawing/2014/main" id="{F694A0A9-CE73-4527-BC03-75A6CF2E7B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74" name="Picture 89" hidden="1">
          <a:extLst>
            <a:ext uri="{FF2B5EF4-FFF2-40B4-BE49-F238E27FC236}">
              <a16:creationId xmlns:a16="http://schemas.microsoft.com/office/drawing/2014/main" id="{E88139F3-A6CE-457B-AB3A-6FBDBDBEE1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75" name="Picture 90" hidden="1">
          <a:extLst>
            <a:ext uri="{FF2B5EF4-FFF2-40B4-BE49-F238E27FC236}">
              <a16:creationId xmlns:a16="http://schemas.microsoft.com/office/drawing/2014/main" id="{C959B8EF-9FE4-4C24-AAC9-AFFD293F55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76" name="Picture 91" hidden="1">
          <a:extLst>
            <a:ext uri="{FF2B5EF4-FFF2-40B4-BE49-F238E27FC236}">
              <a16:creationId xmlns:a16="http://schemas.microsoft.com/office/drawing/2014/main" id="{6B24988D-3AE8-45DD-9AE5-3B9B37501DD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77" name="Picture 92" hidden="1">
          <a:extLst>
            <a:ext uri="{FF2B5EF4-FFF2-40B4-BE49-F238E27FC236}">
              <a16:creationId xmlns:a16="http://schemas.microsoft.com/office/drawing/2014/main" id="{EBB25EFD-9E1A-4379-A8F4-3A6C1E1B7C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78" name="Picture 93" hidden="1">
          <a:extLst>
            <a:ext uri="{FF2B5EF4-FFF2-40B4-BE49-F238E27FC236}">
              <a16:creationId xmlns:a16="http://schemas.microsoft.com/office/drawing/2014/main" id="{66D191A8-8408-4241-8E0D-890A0E52A9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79" name="Picture 94" hidden="1">
          <a:extLst>
            <a:ext uri="{FF2B5EF4-FFF2-40B4-BE49-F238E27FC236}">
              <a16:creationId xmlns:a16="http://schemas.microsoft.com/office/drawing/2014/main" id="{C5241502-4446-48D1-A955-7FF3F88013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80" name="Picture 95" hidden="1">
          <a:extLst>
            <a:ext uri="{FF2B5EF4-FFF2-40B4-BE49-F238E27FC236}">
              <a16:creationId xmlns:a16="http://schemas.microsoft.com/office/drawing/2014/main" id="{CB267F5F-E4C8-4D35-AE58-55C121C5EA3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81" name="Picture 96" hidden="1">
          <a:extLst>
            <a:ext uri="{FF2B5EF4-FFF2-40B4-BE49-F238E27FC236}">
              <a16:creationId xmlns:a16="http://schemas.microsoft.com/office/drawing/2014/main" id="{60F59480-CC16-4B60-94DE-EA83DB382C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82" name="Picture 97" hidden="1">
          <a:extLst>
            <a:ext uri="{FF2B5EF4-FFF2-40B4-BE49-F238E27FC236}">
              <a16:creationId xmlns:a16="http://schemas.microsoft.com/office/drawing/2014/main" id="{D9A7CCB2-77F3-4661-A618-DF57B3ACF2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83" name="Picture 98" hidden="1">
          <a:extLst>
            <a:ext uri="{FF2B5EF4-FFF2-40B4-BE49-F238E27FC236}">
              <a16:creationId xmlns:a16="http://schemas.microsoft.com/office/drawing/2014/main" id="{0A087480-800E-4A60-821D-CB7CC8AB80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84" name="Picture 99" hidden="1">
          <a:extLst>
            <a:ext uri="{FF2B5EF4-FFF2-40B4-BE49-F238E27FC236}">
              <a16:creationId xmlns:a16="http://schemas.microsoft.com/office/drawing/2014/main" id="{BD3384D5-E7BE-4183-A68F-0D748197C0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163606</xdr:rowOff>
    </xdr:to>
    <xdr:pic>
      <xdr:nvPicPr>
        <xdr:cNvPr id="485" name="Picture 100" hidden="1">
          <a:extLst>
            <a:ext uri="{FF2B5EF4-FFF2-40B4-BE49-F238E27FC236}">
              <a16:creationId xmlns:a16="http://schemas.microsoft.com/office/drawing/2014/main" id="{9307DCFC-F174-4BAC-BE93-28E1C4F35F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63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86" name="Picture 101" hidden="1">
          <a:extLst>
            <a:ext uri="{FF2B5EF4-FFF2-40B4-BE49-F238E27FC236}">
              <a16:creationId xmlns:a16="http://schemas.microsoft.com/office/drawing/2014/main" id="{632BC08B-92BE-47DD-ABA5-7B456FDD29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87" name="Picture 102" hidden="1">
          <a:extLst>
            <a:ext uri="{FF2B5EF4-FFF2-40B4-BE49-F238E27FC236}">
              <a16:creationId xmlns:a16="http://schemas.microsoft.com/office/drawing/2014/main" id="{AB2A3D41-2EE9-4C9B-9879-81417C2906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88" name="Picture 103" hidden="1">
          <a:extLst>
            <a:ext uri="{FF2B5EF4-FFF2-40B4-BE49-F238E27FC236}">
              <a16:creationId xmlns:a16="http://schemas.microsoft.com/office/drawing/2014/main" id="{8CDE4177-879F-44C2-BEFD-8673A9755E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89" name="Picture 104" hidden="1">
          <a:extLst>
            <a:ext uri="{FF2B5EF4-FFF2-40B4-BE49-F238E27FC236}">
              <a16:creationId xmlns:a16="http://schemas.microsoft.com/office/drawing/2014/main" id="{FF0BCD87-E0BB-437A-A15F-4ADBC1237E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90" name="Picture 105" hidden="1">
          <a:extLst>
            <a:ext uri="{FF2B5EF4-FFF2-40B4-BE49-F238E27FC236}">
              <a16:creationId xmlns:a16="http://schemas.microsoft.com/office/drawing/2014/main" id="{EDA529AF-6EF7-45D3-BE9F-E075DBC8B2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91" name="Picture 106" hidden="1">
          <a:extLst>
            <a:ext uri="{FF2B5EF4-FFF2-40B4-BE49-F238E27FC236}">
              <a16:creationId xmlns:a16="http://schemas.microsoft.com/office/drawing/2014/main" id="{1DD65CD9-F185-4B65-BD4A-59C98DD4CA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92" name="Picture 107" hidden="1">
          <a:extLst>
            <a:ext uri="{FF2B5EF4-FFF2-40B4-BE49-F238E27FC236}">
              <a16:creationId xmlns:a16="http://schemas.microsoft.com/office/drawing/2014/main" id="{BFC6E246-7EE9-48A1-97A9-091B6ECAC0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93" name="Picture 108" hidden="1">
          <a:extLst>
            <a:ext uri="{FF2B5EF4-FFF2-40B4-BE49-F238E27FC236}">
              <a16:creationId xmlns:a16="http://schemas.microsoft.com/office/drawing/2014/main" id="{6289F9BA-CB6F-4CB1-8757-20DF78E559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94" name="Picture 109" hidden="1">
          <a:extLst>
            <a:ext uri="{FF2B5EF4-FFF2-40B4-BE49-F238E27FC236}">
              <a16:creationId xmlns:a16="http://schemas.microsoft.com/office/drawing/2014/main" id="{7D5B249C-CE25-461F-9D27-3BE6A60039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95" name="Picture 110" hidden="1">
          <a:extLst>
            <a:ext uri="{FF2B5EF4-FFF2-40B4-BE49-F238E27FC236}">
              <a16:creationId xmlns:a16="http://schemas.microsoft.com/office/drawing/2014/main" id="{C8994F2B-532E-4A1D-9192-9421FF3BFD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96" name="Picture 111" hidden="1">
          <a:extLst>
            <a:ext uri="{FF2B5EF4-FFF2-40B4-BE49-F238E27FC236}">
              <a16:creationId xmlns:a16="http://schemas.microsoft.com/office/drawing/2014/main" id="{ADAA6911-1960-4700-B247-E7C9689E14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97" name="Picture 112" hidden="1">
          <a:extLst>
            <a:ext uri="{FF2B5EF4-FFF2-40B4-BE49-F238E27FC236}">
              <a16:creationId xmlns:a16="http://schemas.microsoft.com/office/drawing/2014/main" id="{356ECDC5-D783-4F5F-A126-8C4B860D72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98" name="Picture 113" hidden="1">
          <a:extLst>
            <a:ext uri="{FF2B5EF4-FFF2-40B4-BE49-F238E27FC236}">
              <a16:creationId xmlns:a16="http://schemas.microsoft.com/office/drawing/2014/main" id="{89ECCAB6-46EF-4019-BD49-292A670E09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499" name="Picture 114" hidden="1">
          <a:extLst>
            <a:ext uri="{FF2B5EF4-FFF2-40B4-BE49-F238E27FC236}">
              <a16:creationId xmlns:a16="http://schemas.microsoft.com/office/drawing/2014/main" id="{E391602A-C03A-469E-908D-61EFCAD548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500" name="Picture 115" hidden="1">
          <a:extLst>
            <a:ext uri="{FF2B5EF4-FFF2-40B4-BE49-F238E27FC236}">
              <a16:creationId xmlns:a16="http://schemas.microsoft.com/office/drawing/2014/main" id="{F9125091-8043-497F-8BED-94CE3D98B4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501" name="Picture 116" hidden="1">
          <a:extLst>
            <a:ext uri="{FF2B5EF4-FFF2-40B4-BE49-F238E27FC236}">
              <a16:creationId xmlns:a16="http://schemas.microsoft.com/office/drawing/2014/main" id="{325C8F1D-45E6-4DB3-923D-7BB46E6DF3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502" name="Picture 117" hidden="1">
          <a:extLst>
            <a:ext uri="{FF2B5EF4-FFF2-40B4-BE49-F238E27FC236}">
              <a16:creationId xmlns:a16="http://schemas.microsoft.com/office/drawing/2014/main" id="{E4343318-1F51-49CC-B94C-E60CDAA397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503" name="Picture 118" hidden="1">
          <a:extLst>
            <a:ext uri="{FF2B5EF4-FFF2-40B4-BE49-F238E27FC236}">
              <a16:creationId xmlns:a16="http://schemas.microsoft.com/office/drawing/2014/main" id="{39633B07-696C-491C-8121-19D1D0DD83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504" name="Picture 119" hidden="1">
          <a:extLst>
            <a:ext uri="{FF2B5EF4-FFF2-40B4-BE49-F238E27FC236}">
              <a16:creationId xmlns:a16="http://schemas.microsoft.com/office/drawing/2014/main" id="{7327BFEB-9284-47FD-BF91-3DE13BE35F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505" name="Picture 120" hidden="1">
          <a:extLst>
            <a:ext uri="{FF2B5EF4-FFF2-40B4-BE49-F238E27FC236}">
              <a16:creationId xmlns:a16="http://schemas.microsoft.com/office/drawing/2014/main" id="{AA8DA8F2-6D72-4B34-8F56-A4F7535DF9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506" name="Picture 121" hidden="1">
          <a:extLst>
            <a:ext uri="{FF2B5EF4-FFF2-40B4-BE49-F238E27FC236}">
              <a16:creationId xmlns:a16="http://schemas.microsoft.com/office/drawing/2014/main" id="{3BBE4F9F-317C-4B41-8F9A-8C4DB49081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507" name="Picture 122" hidden="1">
          <a:extLst>
            <a:ext uri="{FF2B5EF4-FFF2-40B4-BE49-F238E27FC236}">
              <a16:creationId xmlns:a16="http://schemas.microsoft.com/office/drawing/2014/main" id="{FD5ABEEC-EA48-4CA7-AD02-4DA9A53604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508" name="Picture 123" hidden="1">
          <a:extLst>
            <a:ext uri="{FF2B5EF4-FFF2-40B4-BE49-F238E27FC236}">
              <a16:creationId xmlns:a16="http://schemas.microsoft.com/office/drawing/2014/main" id="{F68A7E45-A67F-4AF2-95B9-4B0A27DEDB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509" name="Picture 124" hidden="1">
          <a:extLst>
            <a:ext uri="{FF2B5EF4-FFF2-40B4-BE49-F238E27FC236}">
              <a16:creationId xmlns:a16="http://schemas.microsoft.com/office/drawing/2014/main" id="{9194987F-72DE-4EAD-926E-639B1966BE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510" name="Picture 125" hidden="1">
          <a:extLst>
            <a:ext uri="{FF2B5EF4-FFF2-40B4-BE49-F238E27FC236}">
              <a16:creationId xmlns:a16="http://schemas.microsoft.com/office/drawing/2014/main" id="{D3EBC348-3CA9-460B-9B16-04F7B8CB7C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511" name="Picture 126" hidden="1">
          <a:extLst>
            <a:ext uri="{FF2B5EF4-FFF2-40B4-BE49-F238E27FC236}">
              <a16:creationId xmlns:a16="http://schemas.microsoft.com/office/drawing/2014/main" id="{9E54FF73-8E70-4119-B110-EFB0768FD4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512" name="Picture 127" hidden="1">
          <a:extLst>
            <a:ext uri="{FF2B5EF4-FFF2-40B4-BE49-F238E27FC236}">
              <a16:creationId xmlns:a16="http://schemas.microsoft.com/office/drawing/2014/main" id="{C6C63053-2C15-402F-BABD-FE9DEF51D4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190500</xdr:colOff>
      <xdr:row>135</xdr:row>
      <xdr:rowOff>152400</xdr:rowOff>
    </xdr:to>
    <xdr:pic>
      <xdr:nvPicPr>
        <xdr:cNvPr id="513" name="Picture 128" hidden="1">
          <a:extLst>
            <a:ext uri="{FF2B5EF4-FFF2-40B4-BE49-F238E27FC236}">
              <a16:creationId xmlns:a16="http://schemas.microsoft.com/office/drawing/2014/main" id="{5204C0A8-309D-4958-8E7B-C251EE37BF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14" name="Picture 1" hidden="1">
          <a:extLst>
            <a:ext uri="{FF2B5EF4-FFF2-40B4-BE49-F238E27FC236}">
              <a16:creationId xmlns:a16="http://schemas.microsoft.com/office/drawing/2014/main" id="{AF94ED69-F2E0-4804-A152-8CAA1B5EA3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15" name="Picture 2" hidden="1">
          <a:extLst>
            <a:ext uri="{FF2B5EF4-FFF2-40B4-BE49-F238E27FC236}">
              <a16:creationId xmlns:a16="http://schemas.microsoft.com/office/drawing/2014/main" id="{6F68CB8B-1991-4C36-8328-FA074D1377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16" name="Picture 3" hidden="1">
          <a:extLst>
            <a:ext uri="{FF2B5EF4-FFF2-40B4-BE49-F238E27FC236}">
              <a16:creationId xmlns:a16="http://schemas.microsoft.com/office/drawing/2014/main" id="{E9F73C68-4FDC-4D14-9B55-3E6E570166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17" name="Picture 4" hidden="1">
          <a:extLst>
            <a:ext uri="{FF2B5EF4-FFF2-40B4-BE49-F238E27FC236}">
              <a16:creationId xmlns:a16="http://schemas.microsoft.com/office/drawing/2014/main" id="{7B00104E-8E8F-45C2-9C2F-75853AD747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18" name="Picture 5" hidden="1">
          <a:extLst>
            <a:ext uri="{FF2B5EF4-FFF2-40B4-BE49-F238E27FC236}">
              <a16:creationId xmlns:a16="http://schemas.microsoft.com/office/drawing/2014/main" id="{B0F98CF1-BA2D-4EB9-824A-2921056EE3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19" name="Picture 6" hidden="1">
          <a:extLst>
            <a:ext uri="{FF2B5EF4-FFF2-40B4-BE49-F238E27FC236}">
              <a16:creationId xmlns:a16="http://schemas.microsoft.com/office/drawing/2014/main" id="{E606C8B2-4C85-4625-A556-2174C39ECD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20" name="Picture 7" hidden="1">
          <a:extLst>
            <a:ext uri="{FF2B5EF4-FFF2-40B4-BE49-F238E27FC236}">
              <a16:creationId xmlns:a16="http://schemas.microsoft.com/office/drawing/2014/main" id="{0E62F56A-93D8-42DD-B70F-54EE153988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21" name="Picture 8" hidden="1">
          <a:extLst>
            <a:ext uri="{FF2B5EF4-FFF2-40B4-BE49-F238E27FC236}">
              <a16:creationId xmlns:a16="http://schemas.microsoft.com/office/drawing/2014/main" id="{52C9F51D-E338-482E-AFCC-577DEFCFFB1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22" name="Picture 9" hidden="1">
          <a:extLst>
            <a:ext uri="{FF2B5EF4-FFF2-40B4-BE49-F238E27FC236}">
              <a16:creationId xmlns:a16="http://schemas.microsoft.com/office/drawing/2014/main" id="{38B1EC1A-36C1-4140-88D1-255738DBA4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23" name="Picture 10" hidden="1">
          <a:extLst>
            <a:ext uri="{FF2B5EF4-FFF2-40B4-BE49-F238E27FC236}">
              <a16:creationId xmlns:a16="http://schemas.microsoft.com/office/drawing/2014/main" id="{5B1E2E72-C390-4C5D-BBF3-CD281672BD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24" name="Picture 11" hidden="1">
          <a:extLst>
            <a:ext uri="{FF2B5EF4-FFF2-40B4-BE49-F238E27FC236}">
              <a16:creationId xmlns:a16="http://schemas.microsoft.com/office/drawing/2014/main" id="{876EE61C-CFA8-46ED-BAA1-B3D4361DA4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25" name="Picture 12" hidden="1">
          <a:extLst>
            <a:ext uri="{FF2B5EF4-FFF2-40B4-BE49-F238E27FC236}">
              <a16:creationId xmlns:a16="http://schemas.microsoft.com/office/drawing/2014/main" id="{44D2F1FA-0D59-403E-8B99-46D99C30CD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26" name="Picture 13" hidden="1">
          <a:extLst>
            <a:ext uri="{FF2B5EF4-FFF2-40B4-BE49-F238E27FC236}">
              <a16:creationId xmlns:a16="http://schemas.microsoft.com/office/drawing/2014/main" id="{93EBC686-994C-4AFE-93D6-87C452CAE5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27" name="Picture 14" hidden="1">
          <a:extLst>
            <a:ext uri="{FF2B5EF4-FFF2-40B4-BE49-F238E27FC236}">
              <a16:creationId xmlns:a16="http://schemas.microsoft.com/office/drawing/2014/main" id="{189BD6B4-738A-4307-867B-64960FD0A2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28" name="Picture 15" hidden="1">
          <a:extLst>
            <a:ext uri="{FF2B5EF4-FFF2-40B4-BE49-F238E27FC236}">
              <a16:creationId xmlns:a16="http://schemas.microsoft.com/office/drawing/2014/main" id="{DBC2898B-C584-4D94-8C61-F16AEA83F4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29" name="Picture 16" hidden="1">
          <a:extLst>
            <a:ext uri="{FF2B5EF4-FFF2-40B4-BE49-F238E27FC236}">
              <a16:creationId xmlns:a16="http://schemas.microsoft.com/office/drawing/2014/main" id="{1D9F1104-7494-4C4F-951F-3E716583C1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30" name="Picture 17" hidden="1">
          <a:extLst>
            <a:ext uri="{FF2B5EF4-FFF2-40B4-BE49-F238E27FC236}">
              <a16:creationId xmlns:a16="http://schemas.microsoft.com/office/drawing/2014/main" id="{F9A31442-13B0-4DCA-A68E-6FC92D5DB7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31" name="Picture 18" hidden="1">
          <a:extLst>
            <a:ext uri="{FF2B5EF4-FFF2-40B4-BE49-F238E27FC236}">
              <a16:creationId xmlns:a16="http://schemas.microsoft.com/office/drawing/2014/main" id="{20DE469B-2197-40B7-AF86-717F53E85C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32" name="Picture 19" hidden="1">
          <a:extLst>
            <a:ext uri="{FF2B5EF4-FFF2-40B4-BE49-F238E27FC236}">
              <a16:creationId xmlns:a16="http://schemas.microsoft.com/office/drawing/2014/main" id="{39844A74-EE7B-4F26-A022-9274B4A849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33" name="Picture 20" hidden="1">
          <a:extLst>
            <a:ext uri="{FF2B5EF4-FFF2-40B4-BE49-F238E27FC236}">
              <a16:creationId xmlns:a16="http://schemas.microsoft.com/office/drawing/2014/main" id="{BEBFE1C8-1611-46F7-9AF6-2BED629D24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34" name="Picture 21" hidden="1">
          <a:extLst>
            <a:ext uri="{FF2B5EF4-FFF2-40B4-BE49-F238E27FC236}">
              <a16:creationId xmlns:a16="http://schemas.microsoft.com/office/drawing/2014/main" id="{0B68E3B1-B7B9-4CC6-B32D-110629A665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35" name="Picture 22" hidden="1">
          <a:extLst>
            <a:ext uri="{FF2B5EF4-FFF2-40B4-BE49-F238E27FC236}">
              <a16:creationId xmlns:a16="http://schemas.microsoft.com/office/drawing/2014/main" id="{DBF83E7F-2D35-4081-B937-0725F86481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36" name="Picture 23" hidden="1">
          <a:extLst>
            <a:ext uri="{FF2B5EF4-FFF2-40B4-BE49-F238E27FC236}">
              <a16:creationId xmlns:a16="http://schemas.microsoft.com/office/drawing/2014/main" id="{23D9CD61-290F-4762-919C-CC41D26BDA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37" name="Picture 24" hidden="1">
          <a:extLst>
            <a:ext uri="{FF2B5EF4-FFF2-40B4-BE49-F238E27FC236}">
              <a16:creationId xmlns:a16="http://schemas.microsoft.com/office/drawing/2014/main" id="{1DC49014-9D84-4D95-83F3-4D16A7E6C4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38" name="Picture 25" hidden="1">
          <a:extLst>
            <a:ext uri="{FF2B5EF4-FFF2-40B4-BE49-F238E27FC236}">
              <a16:creationId xmlns:a16="http://schemas.microsoft.com/office/drawing/2014/main" id="{2A6D8AE3-627D-4155-89F2-85FFA46FCE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39" name="Picture 26" hidden="1">
          <a:extLst>
            <a:ext uri="{FF2B5EF4-FFF2-40B4-BE49-F238E27FC236}">
              <a16:creationId xmlns:a16="http://schemas.microsoft.com/office/drawing/2014/main" id="{A0DF4B3D-8A23-4696-B682-B5F41BFCE9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40" name="Picture 27" hidden="1">
          <a:extLst>
            <a:ext uri="{FF2B5EF4-FFF2-40B4-BE49-F238E27FC236}">
              <a16:creationId xmlns:a16="http://schemas.microsoft.com/office/drawing/2014/main" id="{1B4A7595-A624-488B-862A-15B70B7915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41" name="Picture 28" hidden="1">
          <a:extLst>
            <a:ext uri="{FF2B5EF4-FFF2-40B4-BE49-F238E27FC236}">
              <a16:creationId xmlns:a16="http://schemas.microsoft.com/office/drawing/2014/main" id="{89B1B147-09D3-486F-97C8-655CD02531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42" name="Picture 29" hidden="1">
          <a:extLst>
            <a:ext uri="{FF2B5EF4-FFF2-40B4-BE49-F238E27FC236}">
              <a16:creationId xmlns:a16="http://schemas.microsoft.com/office/drawing/2014/main" id="{32D04C8E-29CE-44C2-8917-C7A9C8C594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43" name="Picture 30" hidden="1">
          <a:extLst>
            <a:ext uri="{FF2B5EF4-FFF2-40B4-BE49-F238E27FC236}">
              <a16:creationId xmlns:a16="http://schemas.microsoft.com/office/drawing/2014/main" id="{AD3301EB-C92F-4E74-A827-974584544E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44" name="Picture 31" hidden="1">
          <a:extLst>
            <a:ext uri="{FF2B5EF4-FFF2-40B4-BE49-F238E27FC236}">
              <a16:creationId xmlns:a16="http://schemas.microsoft.com/office/drawing/2014/main" id="{9D5C5E50-7194-496E-BD64-23F6079AA9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45" name="Picture 32" hidden="1">
          <a:extLst>
            <a:ext uri="{FF2B5EF4-FFF2-40B4-BE49-F238E27FC236}">
              <a16:creationId xmlns:a16="http://schemas.microsoft.com/office/drawing/2014/main" id="{692E7959-5FBA-4322-A47A-7B9797A888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46" name="Picture 33" hidden="1">
          <a:extLst>
            <a:ext uri="{FF2B5EF4-FFF2-40B4-BE49-F238E27FC236}">
              <a16:creationId xmlns:a16="http://schemas.microsoft.com/office/drawing/2014/main" id="{69E0E323-BAB5-48C1-902A-5101455CF7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47" name="Picture 34" hidden="1">
          <a:extLst>
            <a:ext uri="{FF2B5EF4-FFF2-40B4-BE49-F238E27FC236}">
              <a16:creationId xmlns:a16="http://schemas.microsoft.com/office/drawing/2014/main" id="{B08F7FB4-EBF3-49B8-BDA1-27D4166719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48" name="Picture 35" hidden="1">
          <a:extLst>
            <a:ext uri="{FF2B5EF4-FFF2-40B4-BE49-F238E27FC236}">
              <a16:creationId xmlns:a16="http://schemas.microsoft.com/office/drawing/2014/main" id="{4D0FED20-3353-4CFE-99B2-E3BFF77FAC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49" name="Picture 36" hidden="1">
          <a:extLst>
            <a:ext uri="{FF2B5EF4-FFF2-40B4-BE49-F238E27FC236}">
              <a16:creationId xmlns:a16="http://schemas.microsoft.com/office/drawing/2014/main" id="{2EA8AB40-A938-4089-9FDD-1C5C8CB14D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50" name="Picture 37" hidden="1">
          <a:extLst>
            <a:ext uri="{FF2B5EF4-FFF2-40B4-BE49-F238E27FC236}">
              <a16:creationId xmlns:a16="http://schemas.microsoft.com/office/drawing/2014/main" id="{6F2A477F-5829-41C7-8D32-77D431ADF4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51" name="Picture 38" hidden="1">
          <a:extLst>
            <a:ext uri="{FF2B5EF4-FFF2-40B4-BE49-F238E27FC236}">
              <a16:creationId xmlns:a16="http://schemas.microsoft.com/office/drawing/2014/main" id="{19E1136B-E410-4AF8-A3CC-1F1D661C79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52" name="Picture 39" hidden="1">
          <a:extLst>
            <a:ext uri="{FF2B5EF4-FFF2-40B4-BE49-F238E27FC236}">
              <a16:creationId xmlns:a16="http://schemas.microsoft.com/office/drawing/2014/main" id="{399107C3-7B44-4D9C-967B-2E6C1AAC09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53" name="Picture 40" hidden="1">
          <a:extLst>
            <a:ext uri="{FF2B5EF4-FFF2-40B4-BE49-F238E27FC236}">
              <a16:creationId xmlns:a16="http://schemas.microsoft.com/office/drawing/2014/main" id="{FAA3A100-369B-4219-AB29-F91863317B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54" name="Picture 41" hidden="1">
          <a:extLst>
            <a:ext uri="{FF2B5EF4-FFF2-40B4-BE49-F238E27FC236}">
              <a16:creationId xmlns:a16="http://schemas.microsoft.com/office/drawing/2014/main" id="{438506D4-25A3-400C-B7E8-F66A8EAAFA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55" name="Picture 42" hidden="1">
          <a:extLst>
            <a:ext uri="{FF2B5EF4-FFF2-40B4-BE49-F238E27FC236}">
              <a16:creationId xmlns:a16="http://schemas.microsoft.com/office/drawing/2014/main" id="{7D557E56-19E5-4566-B694-FCC597B77B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56" name="Picture 43" hidden="1">
          <a:extLst>
            <a:ext uri="{FF2B5EF4-FFF2-40B4-BE49-F238E27FC236}">
              <a16:creationId xmlns:a16="http://schemas.microsoft.com/office/drawing/2014/main" id="{349682FF-3B77-4125-8FD3-1EB3A91766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57" name="Picture 44" hidden="1">
          <a:extLst>
            <a:ext uri="{FF2B5EF4-FFF2-40B4-BE49-F238E27FC236}">
              <a16:creationId xmlns:a16="http://schemas.microsoft.com/office/drawing/2014/main" id="{C18E0C46-190A-44BF-A23A-DFE24219265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58" name="Picture 45" hidden="1">
          <a:extLst>
            <a:ext uri="{FF2B5EF4-FFF2-40B4-BE49-F238E27FC236}">
              <a16:creationId xmlns:a16="http://schemas.microsoft.com/office/drawing/2014/main" id="{8710F815-98AF-4C6B-A411-E0DE12BE14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59" name="Picture 46" hidden="1">
          <a:extLst>
            <a:ext uri="{FF2B5EF4-FFF2-40B4-BE49-F238E27FC236}">
              <a16:creationId xmlns:a16="http://schemas.microsoft.com/office/drawing/2014/main" id="{D9040FE2-BAF6-4323-B792-4BA2F60460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60" name="Picture 47" hidden="1">
          <a:extLst>
            <a:ext uri="{FF2B5EF4-FFF2-40B4-BE49-F238E27FC236}">
              <a16:creationId xmlns:a16="http://schemas.microsoft.com/office/drawing/2014/main" id="{DC3637E1-1565-4DB0-A6AA-71319C94E1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61" name="Picture 48" hidden="1">
          <a:extLst>
            <a:ext uri="{FF2B5EF4-FFF2-40B4-BE49-F238E27FC236}">
              <a16:creationId xmlns:a16="http://schemas.microsoft.com/office/drawing/2014/main" id="{560D1A0A-10FE-4546-991F-2AD3375214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62" name="Picture 49" hidden="1">
          <a:extLst>
            <a:ext uri="{FF2B5EF4-FFF2-40B4-BE49-F238E27FC236}">
              <a16:creationId xmlns:a16="http://schemas.microsoft.com/office/drawing/2014/main" id="{EEE3689D-9969-48F4-9221-F091BB9C10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63" name="Picture 50" hidden="1">
          <a:extLst>
            <a:ext uri="{FF2B5EF4-FFF2-40B4-BE49-F238E27FC236}">
              <a16:creationId xmlns:a16="http://schemas.microsoft.com/office/drawing/2014/main" id="{6A70A8EB-3179-458B-A20C-6C908CF459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64" name="Picture 51" hidden="1">
          <a:extLst>
            <a:ext uri="{FF2B5EF4-FFF2-40B4-BE49-F238E27FC236}">
              <a16:creationId xmlns:a16="http://schemas.microsoft.com/office/drawing/2014/main" id="{1D8A60FF-3FF2-40BD-A61C-E94630C67E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65" name="Picture 52" hidden="1">
          <a:extLst>
            <a:ext uri="{FF2B5EF4-FFF2-40B4-BE49-F238E27FC236}">
              <a16:creationId xmlns:a16="http://schemas.microsoft.com/office/drawing/2014/main" id="{19E3C481-559F-4FC1-91A1-25F543CC5B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66" name="Picture 53" hidden="1">
          <a:extLst>
            <a:ext uri="{FF2B5EF4-FFF2-40B4-BE49-F238E27FC236}">
              <a16:creationId xmlns:a16="http://schemas.microsoft.com/office/drawing/2014/main" id="{3ACB4283-EA2E-4A6D-950A-3B503C89CA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67" name="Picture 54" hidden="1">
          <a:extLst>
            <a:ext uri="{FF2B5EF4-FFF2-40B4-BE49-F238E27FC236}">
              <a16:creationId xmlns:a16="http://schemas.microsoft.com/office/drawing/2014/main" id="{629D29F8-45C3-4571-936D-87447CE3B2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68" name="Picture 55" hidden="1">
          <a:extLst>
            <a:ext uri="{FF2B5EF4-FFF2-40B4-BE49-F238E27FC236}">
              <a16:creationId xmlns:a16="http://schemas.microsoft.com/office/drawing/2014/main" id="{02CA7F2B-DCFF-4E70-8281-C46CCEEA4C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69" name="Picture 56" hidden="1">
          <a:extLst>
            <a:ext uri="{FF2B5EF4-FFF2-40B4-BE49-F238E27FC236}">
              <a16:creationId xmlns:a16="http://schemas.microsoft.com/office/drawing/2014/main" id="{C12A5FCE-ECF1-4FDE-9B11-8D75396FB8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70" name="Picture 57" hidden="1">
          <a:extLst>
            <a:ext uri="{FF2B5EF4-FFF2-40B4-BE49-F238E27FC236}">
              <a16:creationId xmlns:a16="http://schemas.microsoft.com/office/drawing/2014/main" id="{EAD6E359-F5E1-4FCF-9782-CAB0C7A588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71" name="Picture 58" hidden="1">
          <a:extLst>
            <a:ext uri="{FF2B5EF4-FFF2-40B4-BE49-F238E27FC236}">
              <a16:creationId xmlns:a16="http://schemas.microsoft.com/office/drawing/2014/main" id="{60811EE7-885F-4440-A78B-132B2F6EF8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72" name="Picture 59" hidden="1">
          <a:extLst>
            <a:ext uri="{FF2B5EF4-FFF2-40B4-BE49-F238E27FC236}">
              <a16:creationId xmlns:a16="http://schemas.microsoft.com/office/drawing/2014/main" id="{F9388981-923E-4111-9949-F3884FE281C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73" name="Picture 60" hidden="1">
          <a:extLst>
            <a:ext uri="{FF2B5EF4-FFF2-40B4-BE49-F238E27FC236}">
              <a16:creationId xmlns:a16="http://schemas.microsoft.com/office/drawing/2014/main" id="{BEE5AD2A-DD62-4A8F-A30C-79E46CA829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74" name="Picture 61" hidden="1">
          <a:extLst>
            <a:ext uri="{FF2B5EF4-FFF2-40B4-BE49-F238E27FC236}">
              <a16:creationId xmlns:a16="http://schemas.microsoft.com/office/drawing/2014/main" id="{AD2E88B7-A63C-402D-B3AC-8EC36E73CF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75" name="Picture 62" hidden="1">
          <a:extLst>
            <a:ext uri="{FF2B5EF4-FFF2-40B4-BE49-F238E27FC236}">
              <a16:creationId xmlns:a16="http://schemas.microsoft.com/office/drawing/2014/main" id="{7836331B-96B8-4266-996D-33819D7A48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76" name="Picture 63" hidden="1">
          <a:extLst>
            <a:ext uri="{FF2B5EF4-FFF2-40B4-BE49-F238E27FC236}">
              <a16:creationId xmlns:a16="http://schemas.microsoft.com/office/drawing/2014/main" id="{E29B88A9-8320-4222-80EE-79625C0185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77" name="Picture 64" hidden="1">
          <a:extLst>
            <a:ext uri="{FF2B5EF4-FFF2-40B4-BE49-F238E27FC236}">
              <a16:creationId xmlns:a16="http://schemas.microsoft.com/office/drawing/2014/main" id="{DDC89BAD-350B-4D6C-9025-E5D1149ED2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78" name="Picture 65" hidden="1">
          <a:extLst>
            <a:ext uri="{FF2B5EF4-FFF2-40B4-BE49-F238E27FC236}">
              <a16:creationId xmlns:a16="http://schemas.microsoft.com/office/drawing/2014/main" id="{C240C9F3-B310-45BE-95AA-8D574358EB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79" name="Picture 66" hidden="1">
          <a:extLst>
            <a:ext uri="{FF2B5EF4-FFF2-40B4-BE49-F238E27FC236}">
              <a16:creationId xmlns:a16="http://schemas.microsoft.com/office/drawing/2014/main" id="{6D9377C9-0A46-4ECE-9321-22CB93D70D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80" name="Picture 67" hidden="1">
          <a:extLst>
            <a:ext uri="{FF2B5EF4-FFF2-40B4-BE49-F238E27FC236}">
              <a16:creationId xmlns:a16="http://schemas.microsoft.com/office/drawing/2014/main" id="{1C26C99B-7E03-49A2-970D-056A6B77E0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81" name="Picture 68" hidden="1">
          <a:extLst>
            <a:ext uri="{FF2B5EF4-FFF2-40B4-BE49-F238E27FC236}">
              <a16:creationId xmlns:a16="http://schemas.microsoft.com/office/drawing/2014/main" id="{694C933B-F5A0-4552-9946-538D6561FF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82" name="Picture 69" hidden="1">
          <a:extLst>
            <a:ext uri="{FF2B5EF4-FFF2-40B4-BE49-F238E27FC236}">
              <a16:creationId xmlns:a16="http://schemas.microsoft.com/office/drawing/2014/main" id="{C75D4ABA-131E-4BF1-AC0A-689B67DD0F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83" name="Picture 70" hidden="1">
          <a:extLst>
            <a:ext uri="{FF2B5EF4-FFF2-40B4-BE49-F238E27FC236}">
              <a16:creationId xmlns:a16="http://schemas.microsoft.com/office/drawing/2014/main" id="{60B6C678-80F5-44A1-81C0-577FFAC37B3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84" name="Picture 71" hidden="1">
          <a:extLst>
            <a:ext uri="{FF2B5EF4-FFF2-40B4-BE49-F238E27FC236}">
              <a16:creationId xmlns:a16="http://schemas.microsoft.com/office/drawing/2014/main" id="{8DC86411-1365-427B-B928-74365DE3F6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85" name="Picture 72" hidden="1">
          <a:extLst>
            <a:ext uri="{FF2B5EF4-FFF2-40B4-BE49-F238E27FC236}">
              <a16:creationId xmlns:a16="http://schemas.microsoft.com/office/drawing/2014/main" id="{5D78DCEC-72F7-4853-B97D-844A33C18F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86" name="Picture 73" hidden="1">
          <a:extLst>
            <a:ext uri="{FF2B5EF4-FFF2-40B4-BE49-F238E27FC236}">
              <a16:creationId xmlns:a16="http://schemas.microsoft.com/office/drawing/2014/main" id="{5F082E57-2A93-416A-9061-A43EB15AF6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87" name="Picture 74" hidden="1">
          <a:extLst>
            <a:ext uri="{FF2B5EF4-FFF2-40B4-BE49-F238E27FC236}">
              <a16:creationId xmlns:a16="http://schemas.microsoft.com/office/drawing/2014/main" id="{E012EEAE-D88C-4323-AF8C-6552126F13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88" name="Picture 75" hidden="1">
          <a:extLst>
            <a:ext uri="{FF2B5EF4-FFF2-40B4-BE49-F238E27FC236}">
              <a16:creationId xmlns:a16="http://schemas.microsoft.com/office/drawing/2014/main" id="{9D37BFCF-1BAF-4F3A-8C12-98B1CB7591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89" name="Picture 76" hidden="1">
          <a:extLst>
            <a:ext uri="{FF2B5EF4-FFF2-40B4-BE49-F238E27FC236}">
              <a16:creationId xmlns:a16="http://schemas.microsoft.com/office/drawing/2014/main" id="{C3667EFE-5554-4DCC-AC5D-6C2319ADBD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90" name="Picture 77" hidden="1">
          <a:extLst>
            <a:ext uri="{FF2B5EF4-FFF2-40B4-BE49-F238E27FC236}">
              <a16:creationId xmlns:a16="http://schemas.microsoft.com/office/drawing/2014/main" id="{2C107D90-9A8E-482A-B7B1-6D04BD8830D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91" name="Picture 78" hidden="1">
          <a:extLst>
            <a:ext uri="{FF2B5EF4-FFF2-40B4-BE49-F238E27FC236}">
              <a16:creationId xmlns:a16="http://schemas.microsoft.com/office/drawing/2014/main" id="{087FDC72-FF02-4644-A391-816E11B4EB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92" name="Picture 79" hidden="1">
          <a:extLst>
            <a:ext uri="{FF2B5EF4-FFF2-40B4-BE49-F238E27FC236}">
              <a16:creationId xmlns:a16="http://schemas.microsoft.com/office/drawing/2014/main" id="{30F4B0CB-B0BC-4CA2-AF2B-3CE07EB184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93" name="Picture 80" hidden="1">
          <a:extLst>
            <a:ext uri="{FF2B5EF4-FFF2-40B4-BE49-F238E27FC236}">
              <a16:creationId xmlns:a16="http://schemas.microsoft.com/office/drawing/2014/main" id="{C42CEEDA-A4BD-4739-90B4-0406522E0B1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94" name="Picture 81" hidden="1">
          <a:extLst>
            <a:ext uri="{FF2B5EF4-FFF2-40B4-BE49-F238E27FC236}">
              <a16:creationId xmlns:a16="http://schemas.microsoft.com/office/drawing/2014/main" id="{B84B74A8-53E7-4A12-8DF6-44080DDF93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95" name="Picture 82" hidden="1">
          <a:extLst>
            <a:ext uri="{FF2B5EF4-FFF2-40B4-BE49-F238E27FC236}">
              <a16:creationId xmlns:a16="http://schemas.microsoft.com/office/drawing/2014/main" id="{41136ADD-67DA-4B4A-A6FC-7FF9C451BD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96" name="Picture 83" hidden="1">
          <a:extLst>
            <a:ext uri="{FF2B5EF4-FFF2-40B4-BE49-F238E27FC236}">
              <a16:creationId xmlns:a16="http://schemas.microsoft.com/office/drawing/2014/main" id="{69EC9A05-D2FD-44F1-973A-B9D67AFD86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97" name="Picture 84" hidden="1">
          <a:extLst>
            <a:ext uri="{FF2B5EF4-FFF2-40B4-BE49-F238E27FC236}">
              <a16:creationId xmlns:a16="http://schemas.microsoft.com/office/drawing/2014/main" id="{D4A44638-0DE5-4959-A04C-94C10E583BB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98" name="Picture 85" hidden="1">
          <a:extLst>
            <a:ext uri="{FF2B5EF4-FFF2-40B4-BE49-F238E27FC236}">
              <a16:creationId xmlns:a16="http://schemas.microsoft.com/office/drawing/2014/main" id="{B7D2EA02-83F6-47F1-A39C-462FA7081FD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599" name="Picture 86" hidden="1">
          <a:extLst>
            <a:ext uri="{FF2B5EF4-FFF2-40B4-BE49-F238E27FC236}">
              <a16:creationId xmlns:a16="http://schemas.microsoft.com/office/drawing/2014/main" id="{9E2CCB04-168C-459C-BB38-A256E9E8D1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00" name="Picture 87" hidden="1">
          <a:extLst>
            <a:ext uri="{FF2B5EF4-FFF2-40B4-BE49-F238E27FC236}">
              <a16:creationId xmlns:a16="http://schemas.microsoft.com/office/drawing/2014/main" id="{24BCF817-AD09-4D33-A6A8-2DF7DC585C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01" name="Picture 88" hidden="1">
          <a:extLst>
            <a:ext uri="{FF2B5EF4-FFF2-40B4-BE49-F238E27FC236}">
              <a16:creationId xmlns:a16="http://schemas.microsoft.com/office/drawing/2014/main" id="{60FEC13F-F049-4E91-A711-F99BD672A6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02" name="Picture 89" hidden="1">
          <a:extLst>
            <a:ext uri="{FF2B5EF4-FFF2-40B4-BE49-F238E27FC236}">
              <a16:creationId xmlns:a16="http://schemas.microsoft.com/office/drawing/2014/main" id="{3A56C080-6D87-44A6-AD60-CC2ADF86D4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03" name="Picture 90" hidden="1">
          <a:extLst>
            <a:ext uri="{FF2B5EF4-FFF2-40B4-BE49-F238E27FC236}">
              <a16:creationId xmlns:a16="http://schemas.microsoft.com/office/drawing/2014/main" id="{76875BD5-385C-4D2C-A22D-1F14CDA909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04" name="Picture 91" hidden="1">
          <a:extLst>
            <a:ext uri="{FF2B5EF4-FFF2-40B4-BE49-F238E27FC236}">
              <a16:creationId xmlns:a16="http://schemas.microsoft.com/office/drawing/2014/main" id="{A5C107BD-590F-450B-AF2A-CB215B6120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05" name="Picture 92" hidden="1">
          <a:extLst>
            <a:ext uri="{FF2B5EF4-FFF2-40B4-BE49-F238E27FC236}">
              <a16:creationId xmlns:a16="http://schemas.microsoft.com/office/drawing/2014/main" id="{0D4CE2A1-0A6F-41E1-A0A5-E5D631D0B2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06" name="Picture 93" hidden="1">
          <a:extLst>
            <a:ext uri="{FF2B5EF4-FFF2-40B4-BE49-F238E27FC236}">
              <a16:creationId xmlns:a16="http://schemas.microsoft.com/office/drawing/2014/main" id="{FB0AAD0F-E740-46C3-9311-45C05A087C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07" name="Picture 94" hidden="1">
          <a:extLst>
            <a:ext uri="{FF2B5EF4-FFF2-40B4-BE49-F238E27FC236}">
              <a16:creationId xmlns:a16="http://schemas.microsoft.com/office/drawing/2014/main" id="{02BBD36F-287B-415C-9D6E-046A431AEF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08" name="Picture 95" hidden="1">
          <a:extLst>
            <a:ext uri="{FF2B5EF4-FFF2-40B4-BE49-F238E27FC236}">
              <a16:creationId xmlns:a16="http://schemas.microsoft.com/office/drawing/2014/main" id="{59ABD642-951D-4663-B36E-D39D863793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09" name="Picture 96" hidden="1">
          <a:extLst>
            <a:ext uri="{FF2B5EF4-FFF2-40B4-BE49-F238E27FC236}">
              <a16:creationId xmlns:a16="http://schemas.microsoft.com/office/drawing/2014/main" id="{8C4CDE2D-948A-42CC-AF26-44D7B3B0FD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10" name="Picture 97" hidden="1">
          <a:extLst>
            <a:ext uri="{FF2B5EF4-FFF2-40B4-BE49-F238E27FC236}">
              <a16:creationId xmlns:a16="http://schemas.microsoft.com/office/drawing/2014/main" id="{3DE11FF9-C7C5-4A97-A409-D53A2DB087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11" name="Picture 98" hidden="1">
          <a:extLst>
            <a:ext uri="{FF2B5EF4-FFF2-40B4-BE49-F238E27FC236}">
              <a16:creationId xmlns:a16="http://schemas.microsoft.com/office/drawing/2014/main" id="{2A6672BE-CCAA-4E48-B59E-752DF58EEF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12" name="Picture 99" hidden="1">
          <a:extLst>
            <a:ext uri="{FF2B5EF4-FFF2-40B4-BE49-F238E27FC236}">
              <a16:creationId xmlns:a16="http://schemas.microsoft.com/office/drawing/2014/main" id="{F47D3B15-7038-42B6-AE12-CE834277EC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13" name="Picture 100" hidden="1">
          <a:extLst>
            <a:ext uri="{FF2B5EF4-FFF2-40B4-BE49-F238E27FC236}">
              <a16:creationId xmlns:a16="http://schemas.microsoft.com/office/drawing/2014/main" id="{A2CD3EF7-335B-4322-9FE6-E3ABF81E42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14" name="Picture 101" hidden="1">
          <a:extLst>
            <a:ext uri="{FF2B5EF4-FFF2-40B4-BE49-F238E27FC236}">
              <a16:creationId xmlns:a16="http://schemas.microsoft.com/office/drawing/2014/main" id="{4425F227-2D9C-4686-A0E7-16CFB76469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15" name="Picture 102" hidden="1">
          <a:extLst>
            <a:ext uri="{FF2B5EF4-FFF2-40B4-BE49-F238E27FC236}">
              <a16:creationId xmlns:a16="http://schemas.microsoft.com/office/drawing/2014/main" id="{39A2447A-3645-46A7-AC4D-F8F4703BE8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16" name="Picture 103" hidden="1">
          <a:extLst>
            <a:ext uri="{FF2B5EF4-FFF2-40B4-BE49-F238E27FC236}">
              <a16:creationId xmlns:a16="http://schemas.microsoft.com/office/drawing/2014/main" id="{EC6CBD07-770B-4E8B-B916-377EBB6452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17" name="Picture 104" hidden="1">
          <a:extLst>
            <a:ext uri="{FF2B5EF4-FFF2-40B4-BE49-F238E27FC236}">
              <a16:creationId xmlns:a16="http://schemas.microsoft.com/office/drawing/2014/main" id="{83D7D118-26BE-45F2-B255-A6123349A0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18" name="Picture 105" hidden="1">
          <a:extLst>
            <a:ext uri="{FF2B5EF4-FFF2-40B4-BE49-F238E27FC236}">
              <a16:creationId xmlns:a16="http://schemas.microsoft.com/office/drawing/2014/main" id="{37821D4F-3F3C-4502-9576-2AD2AB5A23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19" name="Picture 106" hidden="1">
          <a:extLst>
            <a:ext uri="{FF2B5EF4-FFF2-40B4-BE49-F238E27FC236}">
              <a16:creationId xmlns:a16="http://schemas.microsoft.com/office/drawing/2014/main" id="{528E4382-BBFA-4D42-BA2E-A2827D5E0C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20" name="Picture 107" hidden="1">
          <a:extLst>
            <a:ext uri="{FF2B5EF4-FFF2-40B4-BE49-F238E27FC236}">
              <a16:creationId xmlns:a16="http://schemas.microsoft.com/office/drawing/2014/main" id="{94767707-D0B1-4A44-A73C-CC6191879D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21" name="Picture 108" hidden="1">
          <a:extLst>
            <a:ext uri="{FF2B5EF4-FFF2-40B4-BE49-F238E27FC236}">
              <a16:creationId xmlns:a16="http://schemas.microsoft.com/office/drawing/2014/main" id="{4AFF8E6D-3378-420F-830F-AF9ED05D83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22" name="Picture 109" hidden="1">
          <a:extLst>
            <a:ext uri="{FF2B5EF4-FFF2-40B4-BE49-F238E27FC236}">
              <a16:creationId xmlns:a16="http://schemas.microsoft.com/office/drawing/2014/main" id="{FC9C2293-EAD6-4069-B255-79F78F168E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23" name="Picture 110" hidden="1">
          <a:extLst>
            <a:ext uri="{FF2B5EF4-FFF2-40B4-BE49-F238E27FC236}">
              <a16:creationId xmlns:a16="http://schemas.microsoft.com/office/drawing/2014/main" id="{7E413C97-521D-4F4D-A7FD-8EEEEEBEA8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24" name="Picture 111" hidden="1">
          <a:extLst>
            <a:ext uri="{FF2B5EF4-FFF2-40B4-BE49-F238E27FC236}">
              <a16:creationId xmlns:a16="http://schemas.microsoft.com/office/drawing/2014/main" id="{6B25E3E9-AE00-46FD-AAC0-A08FFE4E65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25" name="Picture 112" hidden="1">
          <a:extLst>
            <a:ext uri="{FF2B5EF4-FFF2-40B4-BE49-F238E27FC236}">
              <a16:creationId xmlns:a16="http://schemas.microsoft.com/office/drawing/2014/main" id="{9D9420F7-33B5-4059-9CED-40B7D3535E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26" name="Picture 113" hidden="1">
          <a:extLst>
            <a:ext uri="{FF2B5EF4-FFF2-40B4-BE49-F238E27FC236}">
              <a16:creationId xmlns:a16="http://schemas.microsoft.com/office/drawing/2014/main" id="{2A0ADA82-A2BF-4402-A528-C5B59640A8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27" name="Picture 114" hidden="1">
          <a:extLst>
            <a:ext uri="{FF2B5EF4-FFF2-40B4-BE49-F238E27FC236}">
              <a16:creationId xmlns:a16="http://schemas.microsoft.com/office/drawing/2014/main" id="{8045F7A6-3BA0-49A1-9F63-019C6082AE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28" name="Picture 115" hidden="1">
          <a:extLst>
            <a:ext uri="{FF2B5EF4-FFF2-40B4-BE49-F238E27FC236}">
              <a16:creationId xmlns:a16="http://schemas.microsoft.com/office/drawing/2014/main" id="{7DF722FD-6CE8-42C7-8263-457280E625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29" name="Picture 116" hidden="1">
          <a:extLst>
            <a:ext uri="{FF2B5EF4-FFF2-40B4-BE49-F238E27FC236}">
              <a16:creationId xmlns:a16="http://schemas.microsoft.com/office/drawing/2014/main" id="{5F6F89C1-20E1-4271-A257-956272F79C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30" name="Picture 117" hidden="1">
          <a:extLst>
            <a:ext uri="{FF2B5EF4-FFF2-40B4-BE49-F238E27FC236}">
              <a16:creationId xmlns:a16="http://schemas.microsoft.com/office/drawing/2014/main" id="{D0BD24A5-F330-48B3-A1E4-8454A956DD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31" name="Picture 118" hidden="1">
          <a:extLst>
            <a:ext uri="{FF2B5EF4-FFF2-40B4-BE49-F238E27FC236}">
              <a16:creationId xmlns:a16="http://schemas.microsoft.com/office/drawing/2014/main" id="{5459ABBC-47A9-45BC-8601-D286B18249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32" name="Picture 119" hidden="1">
          <a:extLst>
            <a:ext uri="{FF2B5EF4-FFF2-40B4-BE49-F238E27FC236}">
              <a16:creationId xmlns:a16="http://schemas.microsoft.com/office/drawing/2014/main" id="{676FF057-A2FA-4614-9E7E-D009FEB8AD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33" name="Picture 120" hidden="1">
          <a:extLst>
            <a:ext uri="{FF2B5EF4-FFF2-40B4-BE49-F238E27FC236}">
              <a16:creationId xmlns:a16="http://schemas.microsoft.com/office/drawing/2014/main" id="{539F969B-81FE-4D95-B97D-A008F6834B6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34" name="Picture 121" hidden="1">
          <a:extLst>
            <a:ext uri="{FF2B5EF4-FFF2-40B4-BE49-F238E27FC236}">
              <a16:creationId xmlns:a16="http://schemas.microsoft.com/office/drawing/2014/main" id="{13C4DF7C-840D-4998-B3B7-684B616129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35" name="Picture 122" hidden="1">
          <a:extLst>
            <a:ext uri="{FF2B5EF4-FFF2-40B4-BE49-F238E27FC236}">
              <a16:creationId xmlns:a16="http://schemas.microsoft.com/office/drawing/2014/main" id="{41CAF907-C7DE-4D94-9395-C6F908CE16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36" name="Picture 123" hidden="1">
          <a:extLst>
            <a:ext uri="{FF2B5EF4-FFF2-40B4-BE49-F238E27FC236}">
              <a16:creationId xmlns:a16="http://schemas.microsoft.com/office/drawing/2014/main" id="{A7B3CE28-D460-4702-8B46-24DD453AD3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37" name="Picture 124" hidden="1">
          <a:extLst>
            <a:ext uri="{FF2B5EF4-FFF2-40B4-BE49-F238E27FC236}">
              <a16:creationId xmlns:a16="http://schemas.microsoft.com/office/drawing/2014/main" id="{5F3A1369-459E-4F28-A8C9-2DBF001A77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38" name="Picture 125" hidden="1">
          <a:extLst>
            <a:ext uri="{FF2B5EF4-FFF2-40B4-BE49-F238E27FC236}">
              <a16:creationId xmlns:a16="http://schemas.microsoft.com/office/drawing/2014/main" id="{A65C89B5-ECAC-43CD-AB44-C434519D8D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39" name="Picture 126" hidden="1">
          <a:extLst>
            <a:ext uri="{FF2B5EF4-FFF2-40B4-BE49-F238E27FC236}">
              <a16:creationId xmlns:a16="http://schemas.microsoft.com/office/drawing/2014/main" id="{C9DE8F1A-5D40-402D-A887-3CDF2419FC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40" name="Picture 127" hidden="1">
          <a:extLst>
            <a:ext uri="{FF2B5EF4-FFF2-40B4-BE49-F238E27FC236}">
              <a16:creationId xmlns:a16="http://schemas.microsoft.com/office/drawing/2014/main" id="{D6541F5E-CDF8-43AD-87F0-3734FAACEB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41" name="Picture 128" hidden="1">
          <a:extLst>
            <a:ext uri="{FF2B5EF4-FFF2-40B4-BE49-F238E27FC236}">
              <a16:creationId xmlns:a16="http://schemas.microsoft.com/office/drawing/2014/main" id="{EF699D80-13BB-4D9C-BFAF-9D68183F86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42" name="Picture 1" hidden="1">
          <a:extLst>
            <a:ext uri="{FF2B5EF4-FFF2-40B4-BE49-F238E27FC236}">
              <a16:creationId xmlns:a16="http://schemas.microsoft.com/office/drawing/2014/main" id="{8D672EAA-7D8C-42EA-9FCE-70FCCAF9EB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43" name="Picture 2" hidden="1">
          <a:extLst>
            <a:ext uri="{FF2B5EF4-FFF2-40B4-BE49-F238E27FC236}">
              <a16:creationId xmlns:a16="http://schemas.microsoft.com/office/drawing/2014/main" id="{CF42CE49-3097-453D-8D4D-37D2C26DB3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44" name="Picture 3" hidden="1">
          <a:extLst>
            <a:ext uri="{FF2B5EF4-FFF2-40B4-BE49-F238E27FC236}">
              <a16:creationId xmlns:a16="http://schemas.microsoft.com/office/drawing/2014/main" id="{802CF593-25E6-4FFF-BD2B-3B9D1D654B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45" name="Picture 4" hidden="1">
          <a:extLst>
            <a:ext uri="{FF2B5EF4-FFF2-40B4-BE49-F238E27FC236}">
              <a16:creationId xmlns:a16="http://schemas.microsoft.com/office/drawing/2014/main" id="{BFA5613C-0ECE-4B3E-976B-974DA2085E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46" name="Picture 5" hidden="1">
          <a:extLst>
            <a:ext uri="{FF2B5EF4-FFF2-40B4-BE49-F238E27FC236}">
              <a16:creationId xmlns:a16="http://schemas.microsoft.com/office/drawing/2014/main" id="{40D0CCED-3D30-4E6E-93E8-54D82DC026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47" name="Picture 6" hidden="1">
          <a:extLst>
            <a:ext uri="{FF2B5EF4-FFF2-40B4-BE49-F238E27FC236}">
              <a16:creationId xmlns:a16="http://schemas.microsoft.com/office/drawing/2014/main" id="{3CA364F4-A012-4411-965E-C2611841C0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48" name="Picture 7" hidden="1">
          <a:extLst>
            <a:ext uri="{FF2B5EF4-FFF2-40B4-BE49-F238E27FC236}">
              <a16:creationId xmlns:a16="http://schemas.microsoft.com/office/drawing/2014/main" id="{3D52396B-21B8-4349-BB11-733EBC4FA8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49" name="Picture 8" hidden="1">
          <a:extLst>
            <a:ext uri="{FF2B5EF4-FFF2-40B4-BE49-F238E27FC236}">
              <a16:creationId xmlns:a16="http://schemas.microsoft.com/office/drawing/2014/main" id="{A8538786-E060-4D80-AEC0-2951C6D185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50" name="Picture 9" hidden="1">
          <a:extLst>
            <a:ext uri="{FF2B5EF4-FFF2-40B4-BE49-F238E27FC236}">
              <a16:creationId xmlns:a16="http://schemas.microsoft.com/office/drawing/2014/main" id="{267CC93D-D319-4F18-BAD3-E9076777E0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51" name="Picture 10" hidden="1">
          <a:extLst>
            <a:ext uri="{FF2B5EF4-FFF2-40B4-BE49-F238E27FC236}">
              <a16:creationId xmlns:a16="http://schemas.microsoft.com/office/drawing/2014/main" id="{348FB06F-6D30-4BBD-854C-B9F075B66E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52" name="Picture 11" hidden="1">
          <a:extLst>
            <a:ext uri="{FF2B5EF4-FFF2-40B4-BE49-F238E27FC236}">
              <a16:creationId xmlns:a16="http://schemas.microsoft.com/office/drawing/2014/main" id="{3E8FD4B9-EA91-4D7C-8BAD-6F189EF51D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53" name="Picture 12" hidden="1">
          <a:extLst>
            <a:ext uri="{FF2B5EF4-FFF2-40B4-BE49-F238E27FC236}">
              <a16:creationId xmlns:a16="http://schemas.microsoft.com/office/drawing/2014/main" id="{C300F0B8-8904-40CA-9B8D-5E694825C4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54" name="Picture 13" hidden="1">
          <a:extLst>
            <a:ext uri="{FF2B5EF4-FFF2-40B4-BE49-F238E27FC236}">
              <a16:creationId xmlns:a16="http://schemas.microsoft.com/office/drawing/2014/main" id="{C48EE8D6-B3A7-4C8F-A266-F7F3A4A598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55" name="Picture 14" hidden="1">
          <a:extLst>
            <a:ext uri="{FF2B5EF4-FFF2-40B4-BE49-F238E27FC236}">
              <a16:creationId xmlns:a16="http://schemas.microsoft.com/office/drawing/2014/main" id="{15E6EF58-CC91-4149-A585-B26A343229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56" name="Picture 15" hidden="1">
          <a:extLst>
            <a:ext uri="{FF2B5EF4-FFF2-40B4-BE49-F238E27FC236}">
              <a16:creationId xmlns:a16="http://schemas.microsoft.com/office/drawing/2014/main" id="{5A5286EB-DE2B-471F-8479-2CED6954FA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57" name="Picture 16" hidden="1">
          <a:extLst>
            <a:ext uri="{FF2B5EF4-FFF2-40B4-BE49-F238E27FC236}">
              <a16:creationId xmlns:a16="http://schemas.microsoft.com/office/drawing/2014/main" id="{F511A901-DE0E-40F3-ACF1-EC0511D050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58" name="Picture 17" hidden="1">
          <a:extLst>
            <a:ext uri="{FF2B5EF4-FFF2-40B4-BE49-F238E27FC236}">
              <a16:creationId xmlns:a16="http://schemas.microsoft.com/office/drawing/2014/main" id="{71102753-CB59-4C21-A117-DF68FAC23E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59" name="Picture 18" hidden="1">
          <a:extLst>
            <a:ext uri="{FF2B5EF4-FFF2-40B4-BE49-F238E27FC236}">
              <a16:creationId xmlns:a16="http://schemas.microsoft.com/office/drawing/2014/main" id="{C47D673C-279E-4044-857A-6638E54300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60" name="Picture 19" hidden="1">
          <a:extLst>
            <a:ext uri="{FF2B5EF4-FFF2-40B4-BE49-F238E27FC236}">
              <a16:creationId xmlns:a16="http://schemas.microsoft.com/office/drawing/2014/main" id="{001B5CBB-6B0E-47EF-B91F-EF29319F8C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61" name="Picture 20" hidden="1">
          <a:extLst>
            <a:ext uri="{FF2B5EF4-FFF2-40B4-BE49-F238E27FC236}">
              <a16:creationId xmlns:a16="http://schemas.microsoft.com/office/drawing/2014/main" id="{5EDDE991-7734-4E04-B901-8C34F60E29E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62" name="Picture 21" hidden="1">
          <a:extLst>
            <a:ext uri="{FF2B5EF4-FFF2-40B4-BE49-F238E27FC236}">
              <a16:creationId xmlns:a16="http://schemas.microsoft.com/office/drawing/2014/main" id="{62A8B5C9-2979-4FB2-B2CC-3F78212563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63" name="Picture 22" hidden="1">
          <a:extLst>
            <a:ext uri="{FF2B5EF4-FFF2-40B4-BE49-F238E27FC236}">
              <a16:creationId xmlns:a16="http://schemas.microsoft.com/office/drawing/2014/main" id="{898A5E69-4133-4033-A970-865C2670D6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64" name="Picture 23" hidden="1">
          <a:extLst>
            <a:ext uri="{FF2B5EF4-FFF2-40B4-BE49-F238E27FC236}">
              <a16:creationId xmlns:a16="http://schemas.microsoft.com/office/drawing/2014/main" id="{9422AD6B-D6EA-4EDF-9A02-21CE17549D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65" name="Picture 24" hidden="1">
          <a:extLst>
            <a:ext uri="{FF2B5EF4-FFF2-40B4-BE49-F238E27FC236}">
              <a16:creationId xmlns:a16="http://schemas.microsoft.com/office/drawing/2014/main" id="{9C566816-AFF6-458F-AB63-4C2B18B6D4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66" name="Picture 25" hidden="1">
          <a:extLst>
            <a:ext uri="{FF2B5EF4-FFF2-40B4-BE49-F238E27FC236}">
              <a16:creationId xmlns:a16="http://schemas.microsoft.com/office/drawing/2014/main" id="{19363DEC-F315-4EF0-B141-57B510CD2F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67" name="Picture 26" hidden="1">
          <a:extLst>
            <a:ext uri="{FF2B5EF4-FFF2-40B4-BE49-F238E27FC236}">
              <a16:creationId xmlns:a16="http://schemas.microsoft.com/office/drawing/2014/main" id="{0EE0B69A-0850-4615-AD91-8838730BD7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68" name="Picture 27" hidden="1">
          <a:extLst>
            <a:ext uri="{FF2B5EF4-FFF2-40B4-BE49-F238E27FC236}">
              <a16:creationId xmlns:a16="http://schemas.microsoft.com/office/drawing/2014/main" id="{9DE396E3-8267-4AFE-BA2F-BEAFD6EE7A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69" name="Picture 28" hidden="1">
          <a:extLst>
            <a:ext uri="{FF2B5EF4-FFF2-40B4-BE49-F238E27FC236}">
              <a16:creationId xmlns:a16="http://schemas.microsoft.com/office/drawing/2014/main" id="{24D0C087-E4C2-4063-A88D-76718803FC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70" name="Picture 29" hidden="1">
          <a:extLst>
            <a:ext uri="{FF2B5EF4-FFF2-40B4-BE49-F238E27FC236}">
              <a16:creationId xmlns:a16="http://schemas.microsoft.com/office/drawing/2014/main" id="{FDB5FAC9-0D51-4725-AC31-45E935714D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71" name="Picture 30" hidden="1">
          <a:extLst>
            <a:ext uri="{FF2B5EF4-FFF2-40B4-BE49-F238E27FC236}">
              <a16:creationId xmlns:a16="http://schemas.microsoft.com/office/drawing/2014/main" id="{D8EB146A-18FE-447A-8C36-6407D59CC9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72" name="Picture 31" hidden="1">
          <a:extLst>
            <a:ext uri="{FF2B5EF4-FFF2-40B4-BE49-F238E27FC236}">
              <a16:creationId xmlns:a16="http://schemas.microsoft.com/office/drawing/2014/main" id="{6E77AAE8-E7C5-4B74-9C52-05CE4B1A0C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73" name="Picture 32" hidden="1">
          <a:extLst>
            <a:ext uri="{FF2B5EF4-FFF2-40B4-BE49-F238E27FC236}">
              <a16:creationId xmlns:a16="http://schemas.microsoft.com/office/drawing/2014/main" id="{84144407-21F6-46C0-8C52-5E60E090D7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74" name="Picture 33" hidden="1">
          <a:extLst>
            <a:ext uri="{FF2B5EF4-FFF2-40B4-BE49-F238E27FC236}">
              <a16:creationId xmlns:a16="http://schemas.microsoft.com/office/drawing/2014/main" id="{F061E2B0-55FA-4C20-9A2C-2C578627DB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75" name="Picture 34" hidden="1">
          <a:extLst>
            <a:ext uri="{FF2B5EF4-FFF2-40B4-BE49-F238E27FC236}">
              <a16:creationId xmlns:a16="http://schemas.microsoft.com/office/drawing/2014/main" id="{B9C54FC9-7AAD-491C-9DEE-7AF8BABDC6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76" name="Picture 35" hidden="1">
          <a:extLst>
            <a:ext uri="{FF2B5EF4-FFF2-40B4-BE49-F238E27FC236}">
              <a16:creationId xmlns:a16="http://schemas.microsoft.com/office/drawing/2014/main" id="{793C9C7F-976B-48D5-BB0A-AD7D83B767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77" name="Picture 36" hidden="1">
          <a:extLst>
            <a:ext uri="{FF2B5EF4-FFF2-40B4-BE49-F238E27FC236}">
              <a16:creationId xmlns:a16="http://schemas.microsoft.com/office/drawing/2014/main" id="{21C085CB-E915-4060-9866-03EFAE5078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78" name="Picture 37" hidden="1">
          <a:extLst>
            <a:ext uri="{FF2B5EF4-FFF2-40B4-BE49-F238E27FC236}">
              <a16:creationId xmlns:a16="http://schemas.microsoft.com/office/drawing/2014/main" id="{43117D15-BCDC-4366-94CD-04688119A9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79" name="Picture 38" hidden="1">
          <a:extLst>
            <a:ext uri="{FF2B5EF4-FFF2-40B4-BE49-F238E27FC236}">
              <a16:creationId xmlns:a16="http://schemas.microsoft.com/office/drawing/2014/main" id="{B58D7087-C304-4804-B034-3280FEC669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80" name="Picture 39" hidden="1">
          <a:extLst>
            <a:ext uri="{FF2B5EF4-FFF2-40B4-BE49-F238E27FC236}">
              <a16:creationId xmlns:a16="http://schemas.microsoft.com/office/drawing/2014/main" id="{7F366DF6-4014-4C84-8B96-6CBB8C1822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81" name="Picture 40" hidden="1">
          <a:extLst>
            <a:ext uri="{FF2B5EF4-FFF2-40B4-BE49-F238E27FC236}">
              <a16:creationId xmlns:a16="http://schemas.microsoft.com/office/drawing/2014/main" id="{FF85B780-7871-4CDF-B228-B08A21C700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82" name="Picture 41" hidden="1">
          <a:extLst>
            <a:ext uri="{FF2B5EF4-FFF2-40B4-BE49-F238E27FC236}">
              <a16:creationId xmlns:a16="http://schemas.microsoft.com/office/drawing/2014/main" id="{B810613C-F8CB-4EC2-9821-2EA166A928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83" name="Picture 42" hidden="1">
          <a:extLst>
            <a:ext uri="{FF2B5EF4-FFF2-40B4-BE49-F238E27FC236}">
              <a16:creationId xmlns:a16="http://schemas.microsoft.com/office/drawing/2014/main" id="{471C478C-1363-4275-8B3D-8B3809C760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84" name="Picture 43" hidden="1">
          <a:extLst>
            <a:ext uri="{FF2B5EF4-FFF2-40B4-BE49-F238E27FC236}">
              <a16:creationId xmlns:a16="http://schemas.microsoft.com/office/drawing/2014/main" id="{54E91F50-905D-4C74-98FD-4472FDBE67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85" name="Picture 44" hidden="1">
          <a:extLst>
            <a:ext uri="{FF2B5EF4-FFF2-40B4-BE49-F238E27FC236}">
              <a16:creationId xmlns:a16="http://schemas.microsoft.com/office/drawing/2014/main" id="{12325B3D-F26B-4811-9D66-FC909D88C0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86" name="Picture 45" hidden="1">
          <a:extLst>
            <a:ext uri="{FF2B5EF4-FFF2-40B4-BE49-F238E27FC236}">
              <a16:creationId xmlns:a16="http://schemas.microsoft.com/office/drawing/2014/main" id="{7485CE3E-1990-4338-BDF1-26DA7843DF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87" name="Picture 46" hidden="1">
          <a:extLst>
            <a:ext uri="{FF2B5EF4-FFF2-40B4-BE49-F238E27FC236}">
              <a16:creationId xmlns:a16="http://schemas.microsoft.com/office/drawing/2014/main" id="{5D176312-C491-46E5-A312-A0B08022E2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88" name="Picture 47" hidden="1">
          <a:extLst>
            <a:ext uri="{FF2B5EF4-FFF2-40B4-BE49-F238E27FC236}">
              <a16:creationId xmlns:a16="http://schemas.microsoft.com/office/drawing/2014/main" id="{307BCA83-D996-4446-AC69-6B3F05AF31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89" name="Picture 48" hidden="1">
          <a:extLst>
            <a:ext uri="{FF2B5EF4-FFF2-40B4-BE49-F238E27FC236}">
              <a16:creationId xmlns:a16="http://schemas.microsoft.com/office/drawing/2014/main" id="{73AB8B3A-0B07-4C9E-A71E-6794E4D89C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90" name="Picture 49" hidden="1">
          <a:extLst>
            <a:ext uri="{FF2B5EF4-FFF2-40B4-BE49-F238E27FC236}">
              <a16:creationId xmlns:a16="http://schemas.microsoft.com/office/drawing/2014/main" id="{8011B864-1098-4C9F-BF87-7A86A504AA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91" name="Picture 50" hidden="1">
          <a:extLst>
            <a:ext uri="{FF2B5EF4-FFF2-40B4-BE49-F238E27FC236}">
              <a16:creationId xmlns:a16="http://schemas.microsoft.com/office/drawing/2014/main" id="{4FADE6FB-DD40-4E51-B81A-132B121A45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92" name="Picture 51" hidden="1">
          <a:extLst>
            <a:ext uri="{FF2B5EF4-FFF2-40B4-BE49-F238E27FC236}">
              <a16:creationId xmlns:a16="http://schemas.microsoft.com/office/drawing/2014/main" id="{279E49EC-70A8-4FBD-B702-F080575DFF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93" name="Picture 52" hidden="1">
          <a:extLst>
            <a:ext uri="{FF2B5EF4-FFF2-40B4-BE49-F238E27FC236}">
              <a16:creationId xmlns:a16="http://schemas.microsoft.com/office/drawing/2014/main" id="{0A37BC5E-2DDB-49EA-B69A-F46DBBBAD0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94" name="Picture 53" hidden="1">
          <a:extLst>
            <a:ext uri="{FF2B5EF4-FFF2-40B4-BE49-F238E27FC236}">
              <a16:creationId xmlns:a16="http://schemas.microsoft.com/office/drawing/2014/main" id="{4B061396-ED8D-44F7-838A-2CEC752857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95" name="Picture 54" hidden="1">
          <a:extLst>
            <a:ext uri="{FF2B5EF4-FFF2-40B4-BE49-F238E27FC236}">
              <a16:creationId xmlns:a16="http://schemas.microsoft.com/office/drawing/2014/main" id="{1060C7D6-E638-4552-99EF-D37F1AD96E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96" name="Picture 55" hidden="1">
          <a:extLst>
            <a:ext uri="{FF2B5EF4-FFF2-40B4-BE49-F238E27FC236}">
              <a16:creationId xmlns:a16="http://schemas.microsoft.com/office/drawing/2014/main" id="{1885055C-746D-488B-9EA8-6A7BAB95EB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97" name="Picture 56" hidden="1">
          <a:extLst>
            <a:ext uri="{FF2B5EF4-FFF2-40B4-BE49-F238E27FC236}">
              <a16:creationId xmlns:a16="http://schemas.microsoft.com/office/drawing/2014/main" id="{B62D473A-A184-48FA-AEE9-A908CEFB40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98" name="Picture 57" hidden="1">
          <a:extLst>
            <a:ext uri="{FF2B5EF4-FFF2-40B4-BE49-F238E27FC236}">
              <a16:creationId xmlns:a16="http://schemas.microsoft.com/office/drawing/2014/main" id="{1A3DC250-1DBA-4941-AF83-105880FE8B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699" name="Picture 58" hidden="1">
          <a:extLst>
            <a:ext uri="{FF2B5EF4-FFF2-40B4-BE49-F238E27FC236}">
              <a16:creationId xmlns:a16="http://schemas.microsoft.com/office/drawing/2014/main" id="{0139E7C4-2736-469F-8849-608D100952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00" name="Picture 59" hidden="1">
          <a:extLst>
            <a:ext uri="{FF2B5EF4-FFF2-40B4-BE49-F238E27FC236}">
              <a16:creationId xmlns:a16="http://schemas.microsoft.com/office/drawing/2014/main" id="{E039FCE2-C75E-445C-96A6-D18E6BAA8F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01" name="Picture 60" hidden="1">
          <a:extLst>
            <a:ext uri="{FF2B5EF4-FFF2-40B4-BE49-F238E27FC236}">
              <a16:creationId xmlns:a16="http://schemas.microsoft.com/office/drawing/2014/main" id="{D1CA03C6-B9CF-41B6-A470-FA03F6FF8E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02" name="Picture 61" hidden="1">
          <a:extLst>
            <a:ext uri="{FF2B5EF4-FFF2-40B4-BE49-F238E27FC236}">
              <a16:creationId xmlns:a16="http://schemas.microsoft.com/office/drawing/2014/main" id="{D6EF6023-5F56-4873-8332-DE3B28B025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03" name="Picture 62" hidden="1">
          <a:extLst>
            <a:ext uri="{FF2B5EF4-FFF2-40B4-BE49-F238E27FC236}">
              <a16:creationId xmlns:a16="http://schemas.microsoft.com/office/drawing/2014/main" id="{88A58F00-311C-41EF-8B6A-FB3F9206E2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04" name="Picture 63" hidden="1">
          <a:extLst>
            <a:ext uri="{FF2B5EF4-FFF2-40B4-BE49-F238E27FC236}">
              <a16:creationId xmlns:a16="http://schemas.microsoft.com/office/drawing/2014/main" id="{CA433C7C-7071-4D64-9AA5-7A6919C78C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05" name="Picture 64" hidden="1">
          <a:extLst>
            <a:ext uri="{FF2B5EF4-FFF2-40B4-BE49-F238E27FC236}">
              <a16:creationId xmlns:a16="http://schemas.microsoft.com/office/drawing/2014/main" id="{AC90E5CF-AC9F-4833-9B07-F39EED7589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06" name="Picture 65" hidden="1">
          <a:extLst>
            <a:ext uri="{FF2B5EF4-FFF2-40B4-BE49-F238E27FC236}">
              <a16:creationId xmlns:a16="http://schemas.microsoft.com/office/drawing/2014/main" id="{8FD7E6E3-37FC-4C0B-9C9D-27D9B29222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07" name="Picture 66" hidden="1">
          <a:extLst>
            <a:ext uri="{FF2B5EF4-FFF2-40B4-BE49-F238E27FC236}">
              <a16:creationId xmlns:a16="http://schemas.microsoft.com/office/drawing/2014/main" id="{71BB151B-CDD6-4F2A-A775-D1C7D707D5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08" name="Picture 67" hidden="1">
          <a:extLst>
            <a:ext uri="{FF2B5EF4-FFF2-40B4-BE49-F238E27FC236}">
              <a16:creationId xmlns:a16="http://schemas.microsoft.com/office/drawing/2014/main" id="{AA620161-3DD0-43CA-92CF-D2E707DD06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09" name="Picture 68" hidden="1">
          <a:extLst>
            <a:ext uri="{FF2B5EF4-FFF2-40B4-BE49-F238E27FC236}">
              <a16:creationId xmlns:a16="http://schemas.microsoft.com/office/drawing/2014/main" id="{C35F54DB-DD53-47C8-B418-5BB54D201C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10" name="Picture 69" hidden="1">
          <a:extLst>
            <a:ext uri="{FF2B5EF4-FFF2-40B4-BE49-F238E27FC236}">
              <a16:creationId xmlns:a16="http://schemas.microsoft.com/office/drawing/2014/main" id="{F4EDECD5-D6AD-45FF-9B18-5B8C7335F0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11" name="Picture 70" hidden="1">
          <a:extLst>
            <a:ext uri="{FF2B5EF4-FFF2-40B4-BE49-F238E27FC236}">
              <a16:creationId xmlns:a16="http://schemas.microsoft.com/office/drawing/2014/main" id="{35EC63FA-1009-4CF2-B9AC-C1D7BEAB03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12" name="Picture 71" hidden="1">
          <a:extLst>
            <a:ext uri="{FF2B5EF4-FFF2-40B4-BE49-F238E27FC236}">
              <a16:creationId xmlns:a16="http://schemas.microsoft.com/office/drawing/2014/main" id="{EAAAD2FE-E55B-4446-85B8-217A67F375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13" name="Picture 72" hidden="1">
          <a:extLst>
            <a:ext uri="{FF2B5EF4-FFF2-40B4-BE49-F238E27FC236}">
              <a16:creationId xmlns:a16="http://schemas.microsoft.com/office/drawing/2014/main" id="{48261C3C-5256-4BD6-B3A6-1027ECAFF8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14" name="Picture 73" hidden="1">
          <a:extLst>
            <a:ext uri="{FF2B5EF4-FFF2-40B4-BE49-F238E27FC236}">
              <a16:creationId xmlns:a16="http://schemas.microsoft.com/office/drawing/2014/main" id="{2B652556-C274-4D53-B443-8DB1950796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15" name="Picture 74" hidden="1">
          <a:extLst>
            <a:ext uri="{FF2B5EF4-FFF2-40B4-BE49-F238E27FC236}">
              <a16:creationId xmlns:a16="http://schemas.microsoft.com/office/drawing/2014/main" id="{37890E33-583A-486E-A02A-A373BAB385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16" name="Picture 75" hidden="1">
          <a:extLst>
            <a:ext uri="{FF2B5EF4-FFF2-40B4-BE49-F238E27FC236}">
              <a16:creationId xmlns:a16="http://schemas.microsoft.com/office/drawing/2014/main" id="{155DED98-175E-42B8-AFB2-63C4C7B9FD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17" name="Picture 76" hidden="1">
          <a:extLst>
            <a:ext uri="{FF2B5EF4-FFF2-40B4-BE49-F238E27FC236}">
              <a16:creationId xmlns:a16="http://schemas.microsoft.com/office/drawing/2014/main" id="{26A80A0F-9AC4-4BB1-9894-EB73030CDA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18" name="Picture 77" hidden="1">
          <a:extLst>
            <a:ext uri="{FF2B5EF4-FFF2-40B4-BE49-F238E27FC236}">
              <a16:creationId xmlns:a16="http://schemas.microsoft.com/office/drawing/2014/main" id="{6DA50B0D-93E1-48A6-A6F3-8FFF010F1C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19" name="Picture 78" hidden="1">
          <a:extLst>
            <a:ext uri="{FF2B5EF4-FFF2-40B4-BE49-F238E27FC236}">
              <a16:creationId xmlns:a16="http://schemas.microsoft.com/office/drawing/2014/main" id="{21FA4642-8510-489F-8701-3AAEFBB05C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20" name="Picture 79" hidden="1">
          <a:extLst>
            <a:ext uri="{FF2B5EF4-FFF2-40B4-BE49-F238E27FC236}">
              <a16:creationId xmlns:a16="http://schemas.microsoft.com/office/drawing/2014/main" id="{D45CB58F-6D51-4FA5-9880-A419D9FA79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21" name="Picture 80" hidden="1">
          <a:extLst>
            <a:ext uri="{FF2B5EF4-FFF2-40B4-BE49-F238E27FC236}">
              <a16:creationId xmlns:a16="http://schemas.microsoft.com/office/drawing/2014/main" id="{65F1D94B-E499-4798-981C-BDC4835D70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22" name="Picture 81" hidden="1">
          <a:extLst>
            <a:ext uri="{FF2B5EF4-FFF2-40B4-BE49-F238E27FC236}">
              <a16:creationId xmlns:a16="http://schemas.microsoft.com/office/drawing/2014/main" id="{23146FFD-66FF-4035-8FC2-0C7FF6C1B0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23" name="Picture 82" hidden="1">
          <a:extLst>
            <a:ext uri="{FF2B5EF4-FFF2-40B4-BE49-F238E27FC236}">
              <a16:creationId xmlns:a16="http://schemas.microsoft.com/office/drawing/2014/main" id="{3D675762-DB9C-4513-9752-853F70E3C3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24" name="Picture 83" hidden="1">
          <a:extLst>
            <a:ext uri="{FF2B5EF4-FFF2-40B4-BE49-F238E27FC236}">
              <a16:creationId xmlns:a16="http://schemas.microsoft.com/office/drawing/2014/main" id="{A7F1904D-0A7C-4F4D-A9A6-E390D7F5AD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25" name="Picture 84" hidden="1">
          <a:extLst>
            <a:ext uri="{FF2B5EF4-FFF2-40B4-BE49-F238E27FC236}">
              <a16:creationId xmlns:a16="http://schemas.microsoft.com/office/drawing/2014/main" id="{E92AB42D-E6DE-4A80-9CC0-96339DAD2C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26" name="Picture 85" hidden="1">
          <a:extLst>
            <a:ext uri="{FF2B5EF4-FFF2-40B4-BE49-F238E27FC236}">
              <a16:creationId xmlns:a16="http://schemas.microsoft.com/office/drawing/2014/main" id="{DBAB7CB5-F437-4F3D-A58C-3B387A03EB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27" name="Picture 86" hidden="1">
          <a:extLst>
            <a:ext uri="{FF2B5EF4-FFF2-40B4-BE49-F238E27FC236}">
              <a16:creationId xmlns:a16="http://schemas.microsoft.com/office/drawing/2014/main" id="{59CDEE69-EF5C-43A6-B086-88E5BF4CC41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28" name="Picture 87" hidden="1">
          <a:extLst>
            <a:ext uri="{FF2B5EF4-FFF2-40B4-BE49-F238E27FC236}">
              <a16:creationId xmlns:a16="http://schemas.microsoft.com/office/drawing/2014/main" id="{D58E9C5B-4242-4AD2-AF81-E475C5B2FD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29" name="Picture 88" hidden="1">
          <a:extLst>
            <a:ext uri="{FF2B5EF4-FFF2-40B4-BE49-F238E27FC236}">
              <a16:creationId xmlns:a16="http://schemas.microsoft.com/office/drawing/2014/main" id="{B94C4254-3C51-479D-902B-7F05EA1000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30" name="Picture 89" hidden="1">
          <a:extLst>
            <a:ext uri="{FF2B5EF4-FFF2-40B4-BE49-F238E27FC236}">
              <a16:creationId xmlns:a16="http://schemas.microsoft.com/office/drawing/2014/main" id="{A8C615C8-B7E6-4FF4-8EFA-2BFF9D910F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31" name="Picture 90" hidden="1">
          <a:extLst>
            <a:ext uri="{FF2B5EF4-FFF2-40B4-BE49-F238E27FC236}">
              <a16:creationId xmlns:a16="http://schemas.microsoft.com/office/drawing/2014/main" id="{42EDDD48-22E2-40AD-A413-27CAF1F977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32" name="Picture 91" hidden="1">
          <a:extLst>
            <a:ext uri="{FF2B5EF4-FFF2-40B4-BE49-F238E27FC236}">
              <a16:creationId xmlns:a16="http://schemas.microsoft.com/office/drawing/2014/main" id="{8F3296A0-F43C-4395-8267-3C15BD1F0F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33" name="Picture 92" hidden="1">
          <a:extLst>
            <a:ext uri="{FF2B5EF4-FFF2-40B4-BE49-F238E27FC236}">
              <a16:creationId xmlns:a16="http://schemas.microsoft.com/office/drawing/2014/main" id="{A8944E64-AC2C-4F04-ADAE-AC0E6586CB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34" name="Picture 93" hidden="1">
          <a:extLst>
            <a:ext uri="{FF2B5EF4-FFF2-40B4-BE49-F238E27FC236}">
              <a16:creationId xmlns:a16="http://schemas.microsoft.com/office/drawing/2014/main" id="{45355926-C61D-46A8-9FB3-FD64AFB659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35" name="Picture 94" hidden="1">
          <a:extLst>
            <a:ext uri="{FF2B5EF4-FFF2-40B4-BE49-F238E27FC236}">
              <a16:creationId xmlns:a16="http://schemas.microsoft.com/office/drawing/2014/main" id="{59E4CA18-A50A-4DCE-8CBF-178CC7F7F0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36" name="Picture 95" hidden="1">
          <a:extLst>
            <a:ext uri="{FF2B5EF4-FFF2-40B4-BE49-F238E27FC236}">
              <a16:creationId xmlns:a16="http://schemas.microsoft.com/office/drawing/2014/main" id="{437BFD50-FF13-463F-B58B-1EE82194B0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37" name="Picture 96" hidden="1">
          <a:extLst>
            <a:ext uri="{FF2B5EF4-FFF2-40B4-BE49-F238E27FC236}">
              <a16:creationId xmlns:a16="http://schemas.microsoft.com/office/drawing/2014/main" id="{94476DE9-FB33-474B-9D08-337D109367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38" name="Picture 97" hidden="1">
          <a:extLst>
            <a:ext uri="{FF2B5EF4-FFF2-40B4-BE49-F238E27FC236}">
              <a16:creationId xmlns:a16="http://schemas.microsoft.com/office/drawing/2014/main" id="{8F708C35-75BC-4A2E-AD6D-A3083A70B7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39" name="Picture 98" hidden="1">
          <a:extLst>
            <a:ext uri="{FF2B5EF4-FFF2-40B4-BE49-F238E27FC236}">
              <a16:creationId xmlns:a16="http://schemas.microsoft.com/office/drawing/2014/main" id="{91755BAD-6CC5-43C4-A12E-986238481C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40" name="Picture 99" hidden="1">
          <a:extLst>
            <a:ext uri="{FF2B5EF4-FFF2-40B4-BE49-F238E27FC236}">
              <a16:creationId xmlns:a16="http://schemas.microsoft.com/office/drawing/2014/main" id="{9E621498-5CDE-4937-96CA-A84D186E7A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41" name="Picture 100" hidden="1">
          <a:extLst>
            <a:ext uri="{FF2B5EF4-FFF2-40B4-BE49-F238E27FC236}">
              <a16:creationId xmlns:a16="http://schemas.microsoft.com/office/drawing/2014/main" id="{A2FB32CC-5848-4506-A466-E2B03376BD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42" name="Picture 101" hidden="1">
          <a:extLst>
            <a:ext uri="{FF2B5EF4-FFF2-40B4-BE49-F238E27FC236}">
              <a16:creationId xmlns:a16="http://schemas.microsoft.com/office/drawing/2014/main" id="{39F6EF2D-B7F7-49CC-8F07-C90DDF5B4F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43" name="Picture 102" hidden="1">
          <a:extLst>
            <a:ext uri="{FF2B5EF4-FFF2-40B4-BE49-F238E27FC236}">
              <a16:creationId xmlns:a16="http://schemas.microsoft.com/office/drawing/2014/main" id="{9E2EFD61-AE13-4B14-AD5B-EE5F2F878B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44" name="Picture 103" hidden="1">
          <a:extLst>
            <a:ext uri="{FF2B5EF4-FFF2-40B4-BE49-F238E27FC236}">
              <a16:creationId xmlns:a16="http://schemas.microsoft.com/office/drawing/2014/main" id="{A15F750D-F314-4762-A441-FD56310BD2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45" name="Picture 104" hidden="1">
          <a:extLst>
            <a:ext uri="{FF2B5EF4-FFF2-40B4-BE49-F238E27FC236}">
              <a16:creationId xmlns:a16="http://schemas.microsoft.com/office/drawing/2014/main" id="{56E0E377-748A-4CAA-B47F-457A8B62FA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46" name="Picture 105" hidden="1">
          <a:extLst>
            <a:ext uri="{FF2B5EF4-FFF2-40B4-BE49-F238E27FC236}">
              <a16:creationId xmlns:a16="http://schemas.microsoft.com/office/drawing/2014/main" id="{5C76D6DB-93D1-4D10-B866-8EF8A5088A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47" name="Picture 106" hidden="1">
          <a:extLst>
            <a:ext uri="{FF2B5EF4-FFF2-40B4-BE49-F238E27FC236}">
              <a16:creationId xmlns:a16="http://schemas.microsoft.com/office/drawing/2014/main" id="{EC698DB5-F03A-4511-8D3F-596671FC7A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48" name="Picture 107" hidden="1">
          <a:extLst>
            <a:ext uri="{FF2B5EF4-FFF2-40B4-BE49-F238E27FC236}">
              <a16:creationId xmlns:a16="http://schemas.microsoft.com/office/drawing/2014/main" id="{ABD2F41A-767F-405A-8704-1FC8E94038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49" name="Picture 108" hidden="1">
          <a:extLst>
            <a:ext uri="{FF2B5EF4-FFF2-40B4-BE49-F238E27FC236}">
              <a16:creationId xmlns:a16="http://schemas.microsoft.com/office/drawing/2014/main" id="{22A947AD-F4BD-4CD7-944E-5843FACC09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50" name="Picture 109" hidden="1">
          <a:extLst>
            <a:ext uri="{FF2B5EF4-FFF2-40B4-BE49-F238E27FC236}">
              <a16:creationId xmlns:a16="http://schemas.microsoft.com/office/drawing/2014/main" id="{BF9527BD-E036-4C58-A66B-60D28C1DD9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51" name="Picture 110" hidden="1">
          <a:extLst>
            <a:ext uri="{FF2B5EF4-FFF2-40B4-BE49-F238E27FC236}">
              <a16:creationId xmlns:a16="http://schemas.microsoft.com/office/drawing/2014/main" id="{15570547-454C-4FC6-B33D-14181D949E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52" name="Picture 111" hidden="1">
          <a:extLst>
            <a:ext uri="{FF2B5EF4-FFF2-40B4-BE49-F238E27FC236}">
              <a16:creationId xmlns:a16="http://schemas.microsoft.com/office/drawing/2014/main" id="{4CA311BD-4B29-4D29-9268-2FA207BF7D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53" name="Picture 112" hidden="1">
          <a:extLst>
            <a:ext uri="{FF2B5EF4-FFF2-40B4-BE49-F238E27FC236}">
              <a16:creationId xmlns:a16="http://schemas.microsoft.com/office/drawing/2014/main" id="{8BE5BD3E-CEF7-4A6E-8C3D-7D04F6DC97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54" name="Picture 113" hidden="1">
          <a:extLst>
            <a:ext uri="{FF2B5EF4-FFF2-40B4-BE49-F238E27FC236}">
              <a16:creationId xmlns:a16="http://schemas.microsoft.com/office/drawing/2014/main" id="{1DE5271F-DE48-4FF0-AF5C-B3539B578B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55" name="Picture 114" hidden="1">
          <a:extLst>
            <a:ext uri="{FF2B5EF4-FFF2-40B4-BE49-F238E27FC236}">
              <a16:creationId xmlns:a16="http://schemas.microsoft.com/office/drawing/2014/main" id="{2DC90DE4-ACF1-404E-A962-990CB2A494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56" name="Picture 115" hidden="1">
          <a:extLst>
            <a:ext uri="{FF2B5EF4-FFF2-40B4-BE49-F238E27FC236}">
              <a16:creationId xmlns:a16="http://schemas.microsoft.com/office/drawing/2014/main" id="{5D7D8319-58F4-4D6A-B1B0-CA7B447D7B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57" name="Picture 116" hidden="1">
          <a:extLst>
            <a:ext uri="{FF2B5EF4-FFF2-40B4-BE49-F238E27FC236}">
              <a16:creationId xmlns:a16="http://schemas.microsoft.com/office/drawing/2014/main" id="{822C081D-BA3B-4DEC-804D-284233B3B2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58" name="Picture 117" hidden="1">
          <a:extLst>
            <a:ext uri="{FF2B5EF4-FFF2-40B4-BE49-F238E27FC236}">
              <a16:creationId xmlns:a16="http://schemas.microsoft.com/office/drawing/2014/main" id="{3692FBCF-673B-47C2-A46A-6AF08FC435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59" name="Picture 118" hidden="1">
          <a:extLst>
            <a:ext uri="{FF2B5EF4-FFF2-40B4-BE49-F238E27FC236}">
              <a16:creationId xmlns:a16="http://schemas.microsoft.com/office/drawing/2014/main" id="{B05B9C1F-4B27-45BC-9909-9B3A8447C6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60" name="Picture 119" hidden="1">
          <a:extLst>
            <a:ext uri="{FF2B5EF4-FFF2-40B4-BE49-F238E27FC236}">
              <a16:creationId xmlns:a16="http://schemas.microsoft.com/office/drawing/2014/main" id="{BD981403-F68F-4022-9989-B85C67A14D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61" name="Picture 120" hidden="1">
          <a:extLst>
            <a:ext uri="{FF2B5EF4-FFF2-40B4-BE49-F238E27FC236}">
              <a16:creationId xmlns:a16="http://schemas.microsoft.com/office/drawing/2014/main" id="{34DDE28A-92C0-4E44-9CD3-5708AEE0B0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62" name="Picture 121" hidden="1">
          <a:extLst>
            <a:ext uri="{FF2B5EF4-FFF2-40B4-BE49-F238E27FC236}">
              <a16:creationId xmlns:a16="http://schemas.microsoft.com/office/drawing/2014/main" id="{57634580-E610-49B2-BBA8-449F4ACA2D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63" name="Picture 122" hidden="1">
          <a:extLst>
            <a:ext uri="{FF2B5EF4-FFF2-40B4-BE49-F238E27FC236}">
              <a16:creationId xmlns:a16="http://schemas.microsoft.com/office/drawing/2014/main" id="{36CD19CA-FC63-4308-A5C5-3F3F739530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64" name="Picture 123" hidden="1">
          <a:extLst>
            <a:ext uri="{FF2B5EF4-FFF2-40B4-BE49-F238E27FC236}">
              <a16:creationId xmlns:a16="http://schemas.microsoft.com/office/drawing/2014/main" id="{98F61045-51AD-44CA-8F07-89C87FD59A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65" name="Picture 124" hidden="1">
          <a:extLst>
            <a:ext uri="{FF2B5EF4-FFF2-40B4-BE49-F238E27FC236}">
              <a16:creationId xmlns:a16="http://schemas.microsoft.com/office/drawing/2014/main" id="{674BE6C8-5655-432F-90CA-A4277B4C7B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66" name="Picture 125" hidden="1">
          <a:extLst>
            <a:ext uri="{FF2B5EF4-FFF2-40B4-BE49-F238E27FC236}">
              <a16:creationId xmlns:a16="http://schemas.microsoft.com/office/drawing/2014/main" id="{8DDCACDF-D442-4165-B355-08B0C3E7CD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67" name="Picture 126" hidden="1">
          <a:extLst>
            <a:ext uri="{FF2B5EF4-FFF2-40B4-BE49-F238E27FC236}">
              <a16:creationId xmlns:a16="http://schemas.microsoft.com/office/drawing/2014/main" id="{59714A47-0ED6-429F-854B-9FD42D274C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68" name="Picture 127" hidden="1">
          <a:extLst>
            <a:ext uri="{FF2B5EF4-FFF2-40B4-BE49-F238E27FC236}">
              <a16:creationId xmlns:a16="http://schemas.microsoft.com/office/drawing/2014/main" id="{890FE834-BCCA-4C9D-A605-A7461FCFA7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69" name="Picture 128" hidden="1">
          <a:extLst>
            <a:ext uri="{FF2B5EF4-FFF2-40B4-BE49-F238E27FC236}">
              <a16:creationId xmlns:a16="http://schemas.microsoft.com/office/drawing/2014/main" id="{59C0619C-FA60-4F03-9554-027A97F0B1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70" name="Picture 1" hidden="1">
          <a:extLst>
            <a:ext uri="{FF2B5EF4-FFF2-40B4-BE49-F238E27FC236}">
              <a16:creationId xmlns:a16="http://schemas.microsoft.com/office/drawing/2014/main" id="{53A672D8-6745-4B55-A920-4865251CE5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71" name="Picture 2" hidden="1">
          <a:extLst>
            <a:ext uri="{FF2B5EF4-FFF2-40B4-BE49-F238E27FC236}">
              <a16:creationId xmlns:a16="http://schemas.microsoft.com/office/drawing/2014/main" id="{18D2BFE6-4DCB-4552-857A-72FA87B889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72" name="Picture 3" hidden="1">
          <a:extLst>
            <a:ext uri="{FF2B5EF4-FFF2-40B4-BE49-F238E27FC236}">
              <a16:creationId xmlns:a16="http://schemas.microsoft.com/office/drawing/2014/main" id="{F54ACB7E-850B-444A-9F55-1FB480457B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73" name="Picture 4" hidden="1">
          <a:extLst>
            <a:ext uri="{FF2B5EF4-FFF2-40B4-BE49-F238E27FC236}">
              <a16:creationId xmlns:a16="http://schemas.microsoft.com/office/drawing/2014/main" id="{1B5AA390-349C-48C3-8E86-D3A18D12ED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74" name="Picture 5" hidden="1">
          <a:extLst>
            <a:ext uri="{FF2B5EF4-FFF2-40B4-BE49-F238E27FC236}">
              <a16:creationId xmlns:a16="http://schemas.microsoft.com/office/drawing/2014/main" id="{F41DEE43-A3F5-4029-B230-B432FBF54C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75" name="Picture 6" hidden="1">
          <a:extLst>
            <a:ext uri="{FF2B5EF4-FFF2-40B4-BE49-F238E27FC236}">
              <a16:creationId xmlns:a16="http://schemas.microsoft.com/office/drawing/2014/main" id="{1052D718-9ABB-49EB-A677-1B318329A1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76" name="Picture 7" hidden="1">
          <a:extLst>
            <a:ext uri="{FF2B5EF4-FFF2-40B4-BE49-F238E27FC236}">
              <a16:creationId xmlns:a16="http://schemas.microsoft.com/office/drawing/2014/main" id="{E546667D-DE53-44D7-9F77-2584B33A19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77" name="Picture 8" hidden="1">
          <a:extLst>
            <a:ext uri="{FF2B5EF4-FFF2-40B4-BE49-F238E27FC236}">
              <a16:creationId xmlns:a16="http://schemas.microsoft.com/office/drawing/2014/main" id="{8D0DB4F2-1EB8-4808-92F2-50F2D85FAD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78" name="Picture 9" hidden="1">
          <a:extLst>
            <a:ext uri="{FF2B5EF4-FFF2-40B4-BE49-F238E27FC236}">
              <a16:creationId xmlns:a16="http://schemas.microsoft.com/office/drawing/2014/main" id="{AA1955FF-D25E-4E01-B165-2A53790477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79" name="Picture 10" hidden="1">
          <a:extLst>
            <a:ext uri="{FF2B5EF4-FFF2-40B4-BE49-F238E27FC236}">
              <a16:creationId xmlns:a16="http://schemas.microsoft.com/office/drawing/2014/main" id="{6BA889D2-97D4-4ECE-933A-B89C21B4E6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80" name="Picture 11" hidden="1">
          <a:extLst>
            <a:ext uri="{FF2B5EF4-FFF2-40B4-BE49-F238E27FC236}">
              <a16:creationId xmlns:a16="http://schemas.microsoft.com/office/drawing/2014/main" id="{74C51ADC-3704-4F13-A604-F67D2BE212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81" name="Picture 12" hidden="1">
          <a:extLst>
            <a:ext uri="{FF2B5EF4-FFF2-40B4-BE49-F238E27FC236}">
              <a16:creationId xmlns:a16="http://schemas.microsoft.com/office/drawing/2014/main" id="{3F2BEAA1-7F6E-492A-A1D3-B5A907EAD4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82" name="Picture 13" hidden="1">
          <a:extLst>
            <a:ext uri="{FF2B5EF4-FFF2-40B4-BE49-F238E27FC236}">
              <a16:creationId xmlns:a16="http://schemas.microsoft.com/office/drawing/2014/main" id="{18FAE0FD-8BAC-4ABC-99C0-D5727C37E6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83" name="Picture 14" hidden="1">
          <a:extLst>
            <a:ext uri="{FF2B5EF4-FFF2-40B4-BE49-F238E27FC236}">
              <a16:creationId xmlns:a16="http://schemas.microsoft.com/office/drawing/2014/main" id="{542B33A5-8B14-4A29-8D51-0999BED28F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84" name="Picture 15" hidden="1">
          <a:extLst>
            <a:ext uri="{FF2B5EF4-FFF2-40B4-BE49-F238E27FC236}">
              <a16:creationId xmlns:a16="http://schemas.microsoft.com/office/drawing/2014/main" id="{ECAC0CE6-F257-418F-81E9-1D2E3875A9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85" name="Picture 16" hidden="1">
          <a:extLst>
            <a:ext uri="{FF2B5EF4-FFF2-40B4-BE49-F238E27FC236}">
              <a16:creationId xmlns:a16="http://schemas.microsoft.com/office/drawing/2014/main" id="{D7138D30-555E-4CCB-8D92-5F0A6413BA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86" name="Picture 17" hidden="1">
          <a:extLst>
            <a:ext uri="{FF2B5EF4-FFF2-40B4-BE49-F238E27FC236}">
              <a16:creationId xmlns:a16="http://schemas.microsoft.com/office/drawing/2014/main" id="{F8658845-C8CD-4546-8614-7912864DD5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87" name="Picture 18" hidden="1">
          <a:extLst>
            <a:ext uri="{FF2B5EF4-FFF2-40B4-BE49-F238E27FC236}">
              <a16:creationId xmlns:a16="http://schemas.microsoft.com/office/drawing/2014/main" id="{DA80A501-87A8-410B-AC98-4BF3F6809B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88" name="Picture 19" hidden="1">
          <a:extLst>
            <a:ext uri="{FF2B5EF4-FFF2-40B4-BE49-F238E27FC236}">
              <a16:creationId xmlns:a16="http://schemas.microsoft.com/office/drawing/2014/main" id="{E408E589-4B64-40F2-835A-A7E1B05586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89" name="Picture 20" hidden="1">
          <a:extLst>
            <a:ext uri="{FF2B5EF4-FFF2-40B4-BE49-F238E27FC236}">
              <a16:creationId xmlns:a16="http://schemas.microsoft.com/office/drawing/2014/main" id="{16ACC6B1-1B29-42C6-ADEC-EA69EEF130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90" name="Picture 21" hidden="1">
          <a:extLst>
            <a:ext uri="{FF2B5EF4-FFF2-40B4-BE49-F238E27FC236}">
              <a16:creationId xmlns:a16="http://schemas.microsoft.com/office/drawing/2014/main" id="{DC787966-4F7A-437E-B8AE-48A4B9D5DB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91" name="Picture 22" hidden="1">
          <a:extLst>
            <a:ext uri="{FF2B5EF4-FFF2-40B4-BE49-F238E27FC236}">
              <a16:creationId xmlns:a16="http://schemas.microsoft.com/office/drawing/2014/main" id="{FE59FADF-6F6D-42E4-AC86-FD59348360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92" name="Picture 23" hidden="1">
          <a:extLst>
            <a:ext uri="{FF2B5EF4-FFF2-40B4-BE49-F238E27FC236}">
              <a16:creationId xmlns:a16="http://schemas.microsoft.com/office/drawing/2014/main" id="{53A61055-A502-4ADF-A221-E36BE1878E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93" name="Picture 24" hidden="1">
          <a:extLst>
            <a:ext uri="{FF2B5EF4-FFF2-40B4-BE49-F238E27FC236}">
              <a16:creationId xmlns:a16="http://schemas.microsoft.com/office/drawing/2014/main" id="{DFFDCD8A-73A6-4E40-A0E4-BA90C48FD5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94" name="Picture 25" hidden="1">
          <a:extLst>
            <a:ext uri="{FF2B5EF4-FFF2-40B4-BE49-F238E27FC236}">
              <a16:creationId xmlns:a16="http://schemas.microsoft.com/office/drawing/2014/main" id="{5DCD544A-9CA0-473E-9648-D0AFEC1480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95" name="Picture 26" hidden="1">
          <a:extLst>
            <a:ext uri="{FF2B5EF4-FFF2-40B4-BE49-F238E27FC236}">
              <a16:creationId xmlns:a16="http://schemas.microsoft.com/office/drawing/2014/main" id="{05189E58-33E8-40E0-A482-6F4955B548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96" name="Picture 27" hidden="1">
          <a:extLst>
            <a:ext uri="{FF2B5EF4-FFF2-40B4-BE49-F238E27FC236}">
              <a16:creationId xmlns:a16="http://schemas.microsoft.com/office/drawing/2014/main" id="{522D5A6E-E5CF-441F-8D12-407F5545D1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97" name="Picture 28" hidden="1">
          <a:extLst>
            <a:ext uri="{FF2B5EF4-FFF2-40B4-BE49-F238E27FC236}">
              <a16:creationId xmlns:a16="http://schemas.microsoft.com/office/drawing/2014/main" id="{AF24393C-947E-479A-BF95-E62C54E1F9B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98" name="Picture 29" hidden="1">
          <a:extLst>
            <a:ext uri="{FF2B5EF4-FFF2-40B4-BE49-F238E27FC236}">
              <a16:creationId xmlns:a16="http://schemas.microsoft.com/office/drawing/2014/main" id="{9DFF7BF3-B598-4EB2-8190-018E13CA42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799" name="Picture 30" hidden="1">
          <a:extLst>
            <a:ext uri="{FF2B5EF4-FFF2-40B4-BE49-F238E27FC236}">
              <a16:creationId xmlns:a16="http://schemas.microsoft.com/office/drawing/2014/main" id="{D73312FD-1E16-4E35-AB79-7C62EF5DC2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00" name="Picture 31" hidden="1">
          <a:extLst>
            <a:ext uri="{FF2B5EF4-FFF2-40B4-BE49-F238E27FC236}">
              <a16:creationId xmlns:a16="http://schemas.microsoft.com/office/drawing/2014/main" id="{7A918B76-6D0A-413D-BAF3-64F063AF7A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01" name="Picture 32" hidden="1">
          <a:extLst>
            <a:ext uri="{FF2B5EF4-FFF2-40B4-BE49-F238E27FC236}">
              <a16:creationId xmlns:a16="http://schemas.microsoft.com/office/drawing/2014/main" id="{7CE09DC3-D62C-4789-B89B-96A0D5FA71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02" name="Picture 33" hidden="1">
          <a:extLst>
            <a:ext uri="{FF2B5EF4-FFF2-40B4-BE49-F238E27FC236}">
              <a16:creationId xmlns:a16="http://schemas.microsoft.com/office/drawing/2014/main" id="{A4ADD89B-156D-459F-B995-177812E132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03" name="Picture 34" hidden="1">
          <a:extLst>
            <a:ext uri="{FF2B5EF4-FFF2-40B4-BE49-F238E27FC236}">
              <a16:creationId xmlns:a16="http://schemas.microsoft.com/office/drawing/2014/main" id="{F7703DF1-875F-4619-B817-016636B5E7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04" name="Picture 35" hidden="1">
          <a:extLst>
            <a:ext uri="{FF2B5EF4-FFF2-40B4-BE49-F238E27FC236}">
              <a16:creationId xmlns:a16="http://schemas.microsoft.com/office/drawing/2014/main" id="{B1340FD1-1566-4EE2-8C82-DAFA815405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05" name="Picture 36" hidden="1">
          <a:extLst>
            <a:ext uri="{FF2B5EF4-FFF2-40B4-BE49-F238E27FC236}">
              <a16:creationId xmlns:a16="http://schemas.microsoft.com/office/drawing/2014/main" id="{FADDAEE2-634F-4A75-BF25-0CFFF36BAF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06" name="Picture 37" hidden="1">
          <a:extLst>
            <a:ext uri="{FF2B5EF4-FFF2-40B4-BE49-F238E27FC236}">
              <a16:creationId xmlns:a16="http://schemas.microsoft.com/office/drawing/2014/main" id="{C1A24025-57D6-43A8-93EE-70C7F314E5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07" name="Picture 38" hidden="1">
          <a:extLst>
            <a:ext uri="{FF2B5EF4-FFF2-40B4-BE49-F238E27FC236}">
              <a16:creationId xmlns:a16="http://schemas.microsoft.com/office/drawing/2014/main" id="{336743AF-573E-4082-9CBB-FDF817ECCC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08" name="Picture 39" hidden="1">
          <a:extLst>
            <a:ext uri="{FF2B5EF4-FFF2-40B4-BE49-F238E27FC236}">
              <a16:creationId xmlns:a16="http://schemas.microsoft.com/office/drawing/2014/main" id="{3D70789C-1027-4A9C-86A1-BEEBB9DAAF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09" name="Picture 40" hidden="1">
          <a:extLst>
            <a:ext uri="{FF2B5EF4-FFF2-40B4-BE49-F238E27FC236}">
              <a16:creationId xmlns:a16="http://schemas.microsoft.com/office/drawing/2014/main" id="{02F5699B-A074-426B-A51B-F466F935C5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10" name="Picture 41" hidden="1">
          <a:extLst>
            <a:ext uri="{FF2B5EF4-FFF2-40B4-BE49-F238E27FC236}">
              <a16:creationId xmlns:a16="http://schemas.microsoft.com/office/drawing/2014/main" id="{67B03DC9-D2B7-499E-A4CE-70A8D8B6BB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11" name="Picture 42" hidden="1">
          <a:extLst>
            <a:ext uri="{FF2B5EF4-FFF2-40B4-BE49-F238E27FC236}">
              <a16:creationId xmlns:a16="http://schemas.microsoft.com/office/drawing/2014/main" id="{D9EC66CF-655F-407B-ACAC-13E944E9D2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12" name="Picture 43" hidden="1">
          <a:extLst>
            <a:ext uri="{FF2B5EF4-FFF2-40B4-BE49-F238E27FC236}">
              <a16:creationId xmlns:a16="http://schemas.microsoft.com/office/drawing/2014/main" id="{07CD95EF-9AB9-474C-896A-A652FAAC48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13" name="Picture 44" hidden="1">
          <a:extLst>
            <a:ext uri="{FF2B5EF4-FFF2-40B4-BE49-F238E27FC236}">
              <a16:creationId xmlns:a16="http://schemas.microsoft.com/office/drawing/2014/main" id="{3D41463C-2C38-46D8-BE0F-CB352750F8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14" name="Picture 45" hidden="1">
          <a:extLst>
            <a:ext uri="{FF2B5EF4-FFF2-40B4-BE49-F238E27FC236}">
              <a16:creationId xmlns:a16="http://schemas.microsoft.com/office/drawing/2014/main" id="{B09F03DF-6DFE-4627-A459-4682A9F799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15" name="Picture 46" hidden="1">
          <a:extLst>
            <a:ext uri="{FF2B5EF4-FFF2-40B4-BE49-F238E27FC236}">
              <a16:creationId xmlns:a16="http://schemas.microsoft.com/office/drawing/2014/main" id="{A6208367-22A6-498D-A25D-44B8F70322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16" name="Picture 47" hidden="1">
          <a:extLst>
            <a:ext uri="{FF2B5EF4-FFF2-40B4-BE49-F238E27FC236}">
              <a16:creationId xmlns:a16="http://schemas.microsoft.com/office/drawing/2014/main" id="{0B708DDB-9C06-48F4-BA81-CBB69E8088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17" name="Picture 48" hidden="1">
          <a:extLst>
            <a:ext uri="{FF2B5EF4-FFF2-40B4-BE49-F238E27FC236}">
              <a16:creationId xmlns:a16="http://schemas.microsoft.com/office/drawing/2014/main" id="{1CBAB43D-FAAB-4385-866F-80500FDB42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18" name="Picture 49" hidden="1">
          <a:extLst>
            <a:ext uri="{FF2B5EF4-FFF2-40B4-BE49-F238E27FC236}">
              <a16:creationId xmlns:a16="http://schemas.microsoft.com/office/drawing/2014/main" id="{F559589B-18C8-4D0A-81F1-305F50CFA4D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19" name="Picture 50" hidden="1">
          <a:extLst>
            <a:ext uri="{FF2B5EF4-FFF2-40B4-BE49-F238E27FC236}">
              <a16:creationId xmlns:a16="http://schemas.microsoft.com/office/drawing/2014/main" id="{4D213E8C-56CE-49DB-8473-7F804CB546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20" name="Picture 51" hidden="1">
          <a:extLst>
            <a:ext uri="{FF2B5EF4-FFF2-40B4-BE49-F238E27FC236}">
              <a16:creationId xmlns:a16="http://schemas.microsoft.com/office/drawing/2014/main" id="{7FD1BB38-B877-4C56-8897-ECBBB3446B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21" name="Picture 52" hidden="1">
          <a:extLst>
            <a:ext uri="{FF2B5EF4-FFF2-40B4-BE49-F238E27FC236}">
              <a16:creationId xmlns:a16="http://schemas.microsoft.com/office/drawing/2014/main" id="{6415AD9B-DB79-44E0-9D07-12BCD1C807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22" name="Picture 53" hidden="1">
          <a:extLst>
            <a:ext uri="{FF2B5EF4-FFF2-40B4-BE49-F238E27FC236}">
              <a16:creationId xmlns:a16="http://schemas.microsoft.com/office/drawing/2014/main" id="{B42DA6E2-199C-42CA-AE1C-AAAEB25502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23" name="Picture 54" hidden="1">
          <a:extLst>
            <a:ext uri="{FF2B5EF4-FFF2-40B4-BE49-F238E27FC236}">
              <a16:creationId xmlns:a16="http://schemas.microsoft.com/office/drawing/2014/main" id="{F0CD7C7A-B04C-4133-AE63-F661E92773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24" name="Picture 55" hidden="1">
          <a:extLst>
            <a:ext uri="{FF2B5EF4-FFF2-40B4-BE49-F238E27FC236}">
              <a16:creationId xmlns:a16="http://schemas.microsoft.com/office/drawing/2014/main" id="{31641B85-23B6-40FC-8B46-FBE6193CF8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25" name="Picture 56" hidden="1">
          <a:extLst>
            <a:ext uri="{FF2B5EF4-FFF2-40B4-BE49-F238E27FC236}">
              <a16:creationId xmlns:a16="http://schemas.microsoft.com/office/drawing/2014/main" id="{E82B709B-FBB2-4E2C-B3F1-1F6DC8D895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26" name="Picture 57" hidden="1">
          <a:extLst>
            <a:ext uri="{FF2B5EF4-FFF2-40B4-BE49-F238E27FC236}">
              <a16:creationId xmlns:a16="http://schemas.microsoft.com/office/drawing/2014/main" id="{5871DCB2-41FB-4DA8-A905-4CFFC8264B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27" name="Picture 58" hidden="1">
          <a:extLst>
            <a:ext uri="{FF2B5EF4-FFF2-40B4-BE49-F238E27FC236}">
              <a16:creationId xmlns:a16="http://schemas.microsoft.com/office/drawing/2014/main" id="{D5052989-3093-437D-AC16-502BC4F5C0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28" name="Picture 59" hidden="1">
          <a:extLst>
            <a:ext uri="{FF2B5EF4-FFF2-40B4-BE49-F238E27FC236}">
              <a16:creationId xmlns:a16="http://schemas.microsoft.com/office/drawing/2014/main" id="{91AE38FE-2F7C-4072-A0CB-23FF467947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29" name="Picture 60" hidden="1">
          <a:extLst>
            <a:ext uri="{FF2B5EF4-FFF2-40B4-BE49-F238E27FC236}">
              <a16:creationId xmlns:a16="http://schemas.microsoft.com/office/drawing/2014/main" id="{F1E7BE9C-D11D-43CE-8E56-F55C27DC56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30" name="Picture 61" hidden="1">
          <a:extLst>
            <a:ext uri="{FF2B5EF4-FFF2-40B4-BE49-F238E27FC236}">
              <a16:creationId xmlns:a16="http://schemas.microsoft.com/office/drawing/2014/main" id="{2C93B2AF-2AA2-4E4C-9598-282920F18F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31" name="Picture 62" hidden="1">
          <a:extLst>
            <a:ext uri="{FF2B5EF4-FFF2-40B4-BE49-F238E27FC236}">
              <a16:creationId xmlns:a16="http://schemas.microsoft.com/office/drawing/2014/main" id="{4F0EF216-E7B7-4613-8629-03157CC42A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32" name="Picture 63" hidden="1">
          <a:extLst>
            <a:ext uri="{FF2B5EF4-FFF2-40B4-BE49-F238E27FC236}">
              <a16:creationId xmlns:a16="http://schemas.microsoft.com/office/drawing/2014/main" id="{66AC89DD-9A48-4E51-876D-57FD7717CF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33" name="Picture 64" hidden="1">
          <a:extLst>
            <a:ext uri="{FF2B5EF4-FFF2-40B4-BE49-F238E27FC236}">
              <a16:creationId xmlns:a16="http://schemas.microsoft.com/office/drawing/2014/main" id="{18A40910-1F0A-4072-B795-B1203C90C8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34" name="Picture 65" hidden="1">
          <a:extLst>
            <a:ext uri="{FF2B5EF4-FFF2-40B4-BE49-F238E27FC236}">
              <a16:creationId xmlns:a16="http://schemas.microsoft.com/office/drawing/2014/main" id="{5A97F8FC-61E1-4E1F-80EC-E59ADF2968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35" name="Picture 66" hidden="1">
          <a:extLst>
            <a:ext uri="{FF2B5EF4-FFF2-40B4-BE49-F238E27FC236}">
              <a16:creationId xmlns:a16="http://schemas.microsoft.com/office/drawing/2014/main" id="{80C21831-2A3B-4D98-8C90-608DA20CDC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36" name="Picture 67" hidden="1">
          <a:extLst>
            <a:ext uri="{FF2B5EF4-FFF2-40B4-BE49-F238E27FC236}">
              <a16:creationId xmlns:a16="http://schemas.microsoft.com/office/drawing/2014/main" id="{885A410C-3D3C-45A4-BC32-BB70477C13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37" name="Picture 68" hidden="1">
          <a:extLst>
            <a:ext uri="{FF2B5EF4-FFF2-40B4-BE49-F238E27FC236}">
              <a16:creationId xmlns:a16="http://schemas.microsoft.com/office/drawing/2014/main" id="{026EE702-CE8C-41FB-8433-89ACFF51A2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38" name="Picture 69" hidden="1">
          <a:extLst>
            <a:ext uri="{FF2B5EF4-FFF2-40B4-BE49-F238E27FC236}">
              <a16:creationId xmlns:a16="http://schemas.microsoft.com/office/drawing/2014/main" id="{1F78C5E9-3500-4DB1-A44C-4C20C412BE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39" name="Picture 70" hidden="1">
          <a:extLst>
            <a:ext uri="{FF2B5EF4-FFF2-40B4-BE49-F238E27FC236}">
              <a16:creationId xmlns:a16="http://schemas.microsoft.com/office/drawing/2014/main" id="{AA331B3A-5B1F-49FA-A25A-4A39E824E6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40" name="Picture 71" hidden="1">
          <a:extLst>
            <a:ext uri="{FF2B5EF4-FFF2-40B4-BE49-F238E27FC236}">
              <a16:creationId xmlns:a16="http://schemas.microsoft.com/office/drawing/2014/main" id="{DD9211BC-5F85-4183-A0F7-A8F42F66DC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41" name="Picture 72" hidden="1">
          <a:extLst>
            <a:ext uri="{FF2B5EF4-FFF2-40B4-BE49-F238E27FC236}">
              <a16:creationId xmlns:a16="http://schemas.microsoft.com/office/drawing/2014/main" id="{A5C3ADEA-67C1-44B2-8ECB-8BE6A7BAB9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42" name="Picture 73" hidden="1">
          <a:extLst>
            <a:ext uri="{FF2B5EF4-FFF2-40B4-BE49-F238E27FC236}">
              <a16:creationId xmlns:a16="http://schemas.microsoft.com/office/drawing/2014/main" id="{EA491CDA-99D2-4199-B8EE-300CF1C756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43" name="Picture 74" hidden="1">
          <a:extLst>
            <a:ext uri="{FF2B5EF4-FFF2-40B4-BE49-F238E27FC236}">
              <a16:creationId xmlns:a16="http://schemas.microsoft.com/office/drawing/2014/main" id="{03C47A8B-8CD2-493A-A605-C1B972F0D1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44" name="Picture 75" hidden="1">
          <a:extLst>
            <a:ext uri="{FF2B5EF4-FFF2-40B4-BE49-F238E27FC236}">
              <a16:creationId xmlns:a16="http://schemas.microsoft.com/office/drawing/2014/main" id="{D773C461-A08E-437F-A9E4-6BAC23AE0E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45" name="Picture 76" hidden="1">
          <a:extLst>
            <a:ext uri="{FF2B5EF4-FFF2-40B4-BE49-F238E27FC236}">
              <a16:creationId xmlns:a16="http://schemas.microsoft.com/office/drawing/2014/main" id="{493FB399-FC7A-4BFE-A009-2E96AA157E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46" name="Picture 77" hidden="1">
          <a:extLst>
            <a:ext uri="{FF2B5EF4-FFF2-40B4-BE49-F238E27FC236}">
              <a16:creationId xmlns:a16="http://schemas.microsoft.com/office/drawing/2014/main" id="{D707626A-0744-4A04-B54C-A04A3A4638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47" name="Picture 78" hidden="1">
          <a:extLst>
            <a:ext uri="{FF2B5EF4-FFF2-40B4-BE49-F238E27FC236}">
              <a16:creationId xmlns:a16="http://schemas.microsoft.com/office/drawing/2014/main" id="{C1F4C972-20E0-46CF-99EF-34753A807D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48" name="Picture 79" hidden="1">
          <a:extLst>
            <a:ext uri="{FF2B5EF4-FFF2-40B4-BE49-F238E27FC236}">
              <a16:creationId xmlns:a16="http://schemas.microsoft.com/office/drawing/2014/main" id="{A55308C2-6CAD-40A6-BC57-0D16C43C80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49" name="Picture 80" hidden="1">
          <a:extLst>
            <a:ext uri="{FF2B5EF4-FFF2-40B4-BE49-F238E27FC236}">
              <a16:creationId xmlns:a16="http://schemas.microsoft.com/office/drawing/2014/main" id="{CFA883B8-11B1-4845-8D10-F2BAD80D82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50" name="Picture 81" hidden="1">
          <a:extLst>
            <a:ext uri="{FF2B5EF4-FFF2-40B4-BE49-F238E27FC236}">
              <a16:creationId xmlns:a16="http://schemas.microsoft.com/office/drawing/2014/main" id="{98CDDC11-99B9-4D60-ACDF-BA14AFF377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51" name="Picture 82" hidden="1">
          <a:extLst>
            <a:ext uri="{FF2B5EF4-FFF2-40B4-BE49-F238E27FC236}">
              <a16:creationId xmlns:a16="http://schemas.microsoft.com/office/drawing/2014/main" id="{D5EF6DF8-4CD4-417D-8CC0-7B41C4D363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52" name="Picture 83" hidden="1">
          <a:extLst>
            <a:ext uri="{FF2B5EF4-FFF2-40B4-BE49-F238E27FC236}">
              <a16:creationId xmlns:a16="http://schemas.microsoft.com/office/drawing/2014/main" id="{75D6378D-DA6B-493F-A95B-B558048137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53" name="Picture 84" hidden="1">
          <a:extLst>
            <a:ext uri="{FF2B5EF4-FFF2-40B4-BE49-F238E27FC236}">
              <a16:creationId xmlns:a16="http://schemas.microsoft.com/office/drawing/2014/main" id="{CCE55DA1-0E7B-41F4-AE68-903B0E4B68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54" name="Picture 85" hidden="1">
          <a:extLst>
            <a:ext uri="{FF2B5EF4-FFF2-40B4-BE49-F238E27FC236}">
              <a16:creationId xmlns:a16="http://schemas.microsoft.com/office/drawing/2014/main" id="{C51BEDE2-46BD-4F94-B629-EC3EB2C7FB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55" name="Picture 86" hidden="1">
          <a:extLst>
            <a:ext uri="{FF2B5EF4-FFF2-40B4-BE49-F238E27FC236}">
              <a16:creationId xmlns:a16="http://schemas.microsoft.com/office/drawing/2014/main" id="{5569D9B9-AC92-406F-AF5F-19D349FEBD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56" name="Picture 87" hidden="1">
          <a:extLst>
            <a:ext uri="{FF2B5EF4-FFF2-40B4-BE49-F238E27FC236}">
              <a16:creationId xmlns:a16="http://schemas.microsoft.com/office/drawing/2014/main" id="{1E0086C9-C88F-450D-8272-252CEB114C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57" name="Picture 88" hidden="1">
          <a:extLst>
            <a:ext uri="{FF2B5EF4-FFF2-40B4-BE49-F238E27FC236}">
              <a16:creationId xmlns:a16="http://schemas.microsoft.com/office/drawing/2014/main" id="{FA1B0288-995E-4587-85C6-26E0D96DFF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58" name="Picture 89" hidden="1">
          <a:extLst>
            <a:ext uri="{FF2B5EF4-FFF2-40B4-BE49-F238E27FC236}">
              <a16:creationId xmlns:a16="http://schemas.microsoft.com/office/drawing/2014/main" id="{86DDD6DE-1123-4253-A73F-9187C6FC76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59" name="Picture 90" hidden="1">
          <a:extLst>
            <a:ext uri="{FF2B5EF4-FFF2-40B4-BE49-F238E27FC236}">
              <a16:creationId xmlns:a16="http://schemas.microsoft.com/office/drawing/2014/main" id="{45A0A68D-61FF-4691-AA8A-44F684D3A4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60" name="Picture 91" hidden="1">
          <a:extLst>
            <a:ext uri="{FF2B5EF4-FFF2-40B4-BE49-F238E27FC236}">
              <a16:creationId xmlns:a16="http://schemas.microsoft.com/office/drawing/2014/main" id="{9C6EFA37-3D90-43E9-BC41-04A662DB27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61" name="Picture 92" hidden="1">
          <a:extLst>
            <a:ext uri="{FF2B5EF4-FFF2-40B4-BE49-F238E27FC236}">
              <a16:creationId xmlns:a16="http://schemas.microsoft.com/office/drawing/2014/main" id="{62D8091D-FD1E-41F3-803A-A44F582ABA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62" name="Picture 93" hidden="1">
          <a:extLst>
            <a:ext uri="{FF2B5EF4-FFF2-40B4-BE49-F238E27FC236}">
              <a16:creationId xmlns:a16="http://schemas.microsoft.com/office/drawing/2014/main" id="{02F798B0-2720-4557-8DDD-A71D16CD50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63" name="Picture 94" hidden="1">
          <a:extLst>
            <a:ext uri="{FF2B5EF4-FFF2-40B4-BE49-F238E27FC236}">
              <a16:creationId xmlns:a16="http://schemas.microsoft.com/office/drawing/2014/main" id="{35AB0ECE-2CA5-441A-9F4D-5F20DD21F0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64" name="Picture 95" hidden="1">
          <a:extLst>
            <a:ext uri="{FF2B5EF4-FFF2-40B4-BE49-F238E27FC236}">
              <a16:creationId xmlns:a16="http://schemas.microsoft.com/office/drawing/2014/main" id="{0F283D5A-8B8F-4C21-A80B-65748AAA44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65" name="Picture 96" hidden="1">
          <a:extLst>
            <a:ext uri="{FF2B5EF4-FFF2-40B4-BE49-F238E27FC236}">
              <a16:creationId xmlns:a16="http://schemas.microsoft.com/office/drawing/2014/main" id="{50806591-A836-480C-AA9E-22824C2606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66" name="Picture 97" hidden="1">
          <a:extLst>
            <a:ext uri="{FF2B5EF4-FFF2-40B4-BE49-F238E27FC236}">
              <a16:creationId xmlns:a16="http://schemas.microsoft.com/office/drawing/2014/main" id="{2BC22400-1506-4555-8746-3DDB25EE4A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67" name="Picture 98" hidden="1">
          <a:extLst>
            <a:ext uri="{FF2B5EF4-FFF2-40B4-BE49-F238E27FC236}">
              <a16:creationId xmlns:a16="http://schemas.microsoft.com/office/drawing/2014/main" id="{C403188A-C5D0-4A30-BBEA-26520E0E301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68" name="Picture 99" hidden="1">
          <a:extLst>
            <a:ext uri="{FF2B5EF4-FFF2-40B4-BE49-F238E27FC236}">
              <a16:creationId xmlns:a16="http://schemas.microsoft.com/office/drawing/2014/main" id="{04BD29E4-3631-4E49-B260-529C4341EB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69" name="Picture 100" hidden="1">
          <a:extLst>
            <a:ext uri="{FF2B5EF4-FFF2-40B4-BE49-F238E27FC236}">
              <a16:creationId xmlns:a16="http://schemas.microsoft.com/office/drawing/2014/main" id="{5BE6B35D-885C-4D53-9DFC-3DDCCB6E44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70" name="Picture 101" hidden="1">
          <a:extLst>
            <a:ext uri="{FF2B5EF4-FFF2-40B4-BE49-F238E27FC236}">
              <a16:creationId xmlns:a16="http://schemas.microsoft.com/office/drawing/2014/main" id="{6F5CD7BB-21DE-4CEA-AEC2-556992057C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71" name="Picture 102" hidden="1">
          <a:extLst>
            <a:ext uri="{FF2B5EF4-FFF2-40B4-BE49-F238E27FC236}">
              <a16:creationId xmlns:a16="http://schemas.microsoft.com/office/drawing/2014/main" id="{34E92074-6788-45A1-BA65-D934A1386C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72" name="Picture 103" hidden="1">
          <a:extLst>
            <a:ext uri="{FF2B5EF4-FFF2-40B4-BE49-F238E27FC236}">
              <a16:creationId xmlns:a16="http://schemas.microsoft.com/office/drawing/2014/main" id="{464CF1EC-C846-44A0-A909-36D933C66B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73" name="Picture 104" hidden="1">
          <a:extLst>
            <a:ext uri="{FF2B5EF4-FFF2-40B4-BE49-F238E27FC236}">
              <a16:creationId xmlns:a16="http://schemas.microsoft.com/office/drawing/2014/main" id="{8DF2D4B4-C07F-4D82-A598-1A627F9FEC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74" name="Picture 105" hidden="1">
          <a:extLst>
            <a:ext uri="{FF2B5EF4-FFF2-40B4-BE49-F238E27FC236}">
              <a16:creationId xmlns:a16="http://schemas.microsoft.com/office/drawing/2014/main" id="{312FDB48-424C-4D05-BE8E-BD6CB6E2CB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75" name="Picture 106" hidden="1">
          <a:extLst>
            <a:ext uri="{FF2B5EF4-FFF2-40B4-BE49-F238E27FC236}">
              <a16:creationId xmlns:a16="http://schemas.microsoft.com/office/drawing/2014/main" id="{9F4DD3D6-2B2F-4CEA-9A41-91F646E1A7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76" name="Picture 107" hidden="1">
          <a:extLst>
            <a:ext uri="{FF2B5EF4-FFF2-40B4-BE49-F238E27FC236}">
              <a16:creationId xmlns:a16="http://schemas.microsoft.com/office/drawing/2014/main" id="{2AFB8FB6-B6EE-4E19-BF98-9D4D90CDE1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77" name="Picture 108" hidden="1">
          <a:extLst>
            <a:ext uri="{FF2B5EF4-FFF2-40B4-BE49-F238E27FC236}">
              <a16:creationId xmlns:a16="http://schemas.microsoft.com/office/drawing/2014/main" id="{F98AB951-8CE2-4561-8DAE-7AE984F42F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78" name="Picture 109" hidden="1">
          <a:extLst>
            <a:ext uri="{FF2B5EF4-FFF2-40B4-BE49-F238E27FC236}">
              <a16:creationId xmlns:a16="http://schemas.microsoft.com/office/drawing/2014/main" id="{965FAD9B-FB6E-4216-8BDC-9FEE2C1AAD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79" name="Picture 110" hidden="1">
          <a:extLst>
            <a:ext uri="{FF2B5EF4-FFF2-40B4-BE49-F238E27FC236}">
              <a16:creationId xmlns:a16="http://schemas.microsoft.com/office/drawing/2014/main" id="{AB523E2E-F23E-4DE9-8174-A8033E1549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80" name="Picture 111" hidden="1">
          <a:extLst>
            <a:ext uri="{FF2B5EF4-FFF2-40B4-BE49-F238E27FC236}">
              <a16:creationId xmlns:a16="http://schemas.microsoft.com/office/drawing/2014/main" id="{FA7AC9AE-D8EA-4BAA-891B-721D52E0A5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81" name="Picture 112" hidden="1">
          <a:extLst>
            <a:ext uri="{FF2B5EF4-FFF2-40B4-BE49-F238E27FC236}">
              <a16:creationId xmlns:a16="http://schemas.microsoft.com/office/drawing/2014/main" id="{6E604FC5-1036-4A9F-BF6A-8DFF093123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82" name="Picture 113" hidden="1">
          <a:extLst>
            <a:ext uri="{FF2B5EF4-FFF2-40B4-BE49-F238E27FC236}">
              <a16:creationId xmlns:a16="http://schemas.microsoft.com/office/drawing/2014/main" id="{9E14F435-F778-44EB-AF69-E4796B670A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83" name="Picture 114" hidden="1">
          <a:extLst>
            <a:ext uri="{FF2B5EF4-FFF2-40B4-BE49-F238E27FC236}">
              <a16:creationId xmlns:a16="http://schemas.microsoft.com/office/drawing/2014/main" id="{FB006EBB-06FD-4956-A3D2-654E00915D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84" name="Picture 115" hidden="1">
          <a:extLst>
            <a:ext uri="{FF2B5EF4-FFF2-40B4-BE49-F238E27FC236}">
              <a16:creationId xmlns:a16="http://schemas.microsoft.com/office/drawing/2014/main" id="{7163AD2D-C10D-4AC6-898B-A8AF1FC03F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85" name="Picture 116" hidden="1">
          <a:extLst>
            <a:ext uri="{FF2B5EF4-FFF2-40B4-BE49-F238E27FC236}">
              <a16:creationId xmlns:a16="http://schemas.microsoft.com/office/drawing/2014/main" id="{70E39BEE-D7ED-406E-92A6-5D3EFB74BA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86" name="Picture 117" hidden="1">
          <a:extLst>
            <a:ext uri="{FF2B5EF4-FFF2-40B4-BE49-F238E27FC236}">
              <a16:creationId xmlns:a16="http://schemas.microsoft.com/office/drawing/2014/main" id="{A5947096-FBF7-483D-BCAA-5C4D58D2D5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87" name="Picture 118" hidden="1">
          <a:extLst>
            <a:ext uri="{FF2B5EF4-FFF2-40B4-BE49-F238E27FC236}">
              <a16:creationId xmlns:a16="http://schemas.microsoft.com/office/drawing/2014/main" id="{442EBB98-92E7-4566-8B12-66011C98B6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88" name="Picture 119" hidden="1">
          <a:extLst>
            <a:ext uri="{FF2B5EF4-FFF2-40B4-BE49-F238E27FC236}">
              <a16:creationId xmlns:a16="http://schemas.microsoft.com/office/drawing/2014/main" id="{59CDF5AD-ED15-4DB2-92FE-FF2C04B49E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89" name="Picture 120" hidden="1">
          <a:extLst>
            <a:ext uri="{FF2B5EF4-FFF2-40B4-BE49-F238E27FC236}">
              <a16:creationId xmlns:a16="http://schemas.microsoft.com/office/drawing/2014/main" id="{82E442E2-54AF-408E-B1D7-11B98C003E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90" name="Picture 121" hidden="1">
          <a:extLst>
            <a:ext uri="{FF2B5EF4-FFF2-40B4-BE49-F238E27FC236}">
              <a16:creationId xmlns:a16="http://schemas.microsoft.com/office/drawing/2014/main" id="{D1754BB9-5D4A-40BC-A45A-B459DD8475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91" name="Picture 122" hidden="1">
          <a:extLst>
            <a:ext uri="{FF2B5EF4-FFF2-40B4-BE49-F238E27FC236}">
              <a16:creationId xmlns:a16="http://schemas.microsoft.com/office/drawing/2014/main" id="{84E0A3CF-BA9C-4C6F-BE0D-8FBD6420AB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92" name="Picture 123" hidden="1">
          <a:extLst>
            <a:ext uri="{FF2B5EF4-FFF2-40B4-BE49-F238E27FC236}">
              <a16:creationId xmlns:a16="http://schemas.microsoft.com/office/drawing/2014/main" id="{BBD83836-D30F-473A-90F4-F5544634BD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93" name="Picture 124" hidden="1">
          <a:extLst>
            <a:ext uri="{FF2B5EF4-FFF2-40B4-BE49-F238E27FC236}">
              <a16:creationId xmlns:a16="http://schemas.microsoft.com/office/drawing/2014/main" id="{4E51E943-7042-4056-9E30-53014BC820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94" name="Picture 125" hidden="1">
          <a:extLst>
            <a:ext uri="{FF2B5EF4-FFF2-40B4-BE49-F238E27FC236}">
              <a16:creationId xmlns:a16="http://schemas.microsoft.com/office/drawing/2014/main" id="{59E8155C-FA9B-47E8-B640-B816A332B4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95" name="Picture 126" hidden="1">
          <a:extLst>
            <a:ext uri="{FF2B5EF4-FFF2-40B4-BE49-F238E27FC236}">
              <a16:creationId xmlns:a16="http://schemas.microsoft.com/office/drawing/2014/main" id="{2168ECB8-DD63-439E-891A-ADD093CD39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96" name="Picture 127" hidden="1">
          <a:extLst>
            <a:ext uri="{FF2B5EF4-FFF2-40B4-BE49-F238E27FC236}">
              <a16:creationId xmlns:a16="http://schemas.microsoft.com/office/drawing/2014/main" id="{DEC6ACC5-F05C-4096-85EB-C87A59DA00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97" name="Picture 128" hidden="1">
          <a:extLst>
            <a:ext uri="{FF2B5EF4-FFF2-40B4-BE49-F238E27FC236}">
              <a16:creationId xmlns:a16="http://schemas.microsoft.com/office/drawing/2014/main" id="{C7566234-8500-43F2-B184-43B7E42D27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98" name="Picture 1" hidden="1">
          <a:extLst>
            <a:ext uri="{FF2B5EF4-FFF2-40B4-BE49-F238E27FC236}">
              <a16:creationId xmlns:a16="http://schemas.microsoft.com/office/drawing/2014/main" id="{376A2BDA-631E-46DF-835B-87453D0D4B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899" name="Picture 2" hidden="1">
          <a:extLst>
            <a:ext uri="{FF2B5EF4-FFF2-40B4-BE49-F238E27FC236}">
              <a16:creationId xmlns:a16="http://schemas.microsoft.com/office/drawing/2014/main" id="{FC82B82B-79E7-42D1-ACB6-67C94B5737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00" name="Picture 3" hidden="1">
          <a:extLst>
            <a:ext uri="{FF2B5EF4-FFF2-40B4-BE49-F238E27FC236}">
              <a16:creationId xmlns:a16="http://schemas.microsoft.com/office/drawing/2014/main" id="{16E15D32-1BD1-4024-9DB6-D59787A435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01" name="Picture 4" hidden="1">
          <a:extLst>
            <a:ext uri="{FF2B5EF4-FFF2-40B4-BE49-F238E27FC236}">
              <a16:creationId xmlns:a16="http://schemas.microsoft.com/office/drawing/2014/main" id="{CDE6FF7F-50EB-4470-9AF4-1F9D8C28D2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02" name="Picture 5" hidden="1">
          <a:extLst>
            <a:ext uri="{FF2B5EF4-FFF2-40B4-BE49-F238E27FC236}">
              <a16:creationId xmlns:a16="http://schemas.microsoft.com/office/drawing/2014/main" id="{C5AEE782-0F9D-47E4-98F0-2110C9E7CC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03" name="Picture 6" hidden="1">
          <a:extLst>
            <a:ext uri="{FF2B5EF4-FFF2-40B4-BE49-F238E27FC236}">
              <a16:creationId xmlns:a16="http://schemas.microsoft.com/office/drawing/2014/main" id="{69E13ABA-02FF-4DA3-BC6E-5D17095E16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04" name="Picture 7" hidden="1">
          <a:extLst>
            <a:ext uri="{FF2B5EF4-FFF2-40B4-BE49-F238E27FC236}">
              <a16:creationId xmlns:a16="http://schemas.microsoft.com/office/drawing/2014/main" id="{628646C1-371A-4517-8049-A3480B36DA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05" name="Picture 8" hidden="1">
          <a:extLst>
            <a:ext uri="{FF2B5EF4-FFF2-40B4-BE49-F238E27FC236}">
              <a16:creationId xmlns:a16="http://schemas.microsoft.com/office/drawing/2014/main" id="{BFE3171D-C4E1-4961-9E81-2EEC9377C6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06" name="Picture 9" hidden="1">
          <a:extLst>
            <a:ext uri="{FF2B5EF4-FFF2-40B4-BE49-F238E27FC236}">
              <a16:creationId xmlns:a16="http://schemas.microsoft.com/office/drawing/2014/main" id="{E6EACEAF-8EB9-4C95-A80F-D0A800F919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07" name="Picture 10" hidden="1">
          <a:extLst>
            <a:ext uri="{FF2B5EF4-FFF2-40B4-BE49-F238E27FC236}">
              <a16:creationId xmlns:a16="http://schemas.microsoft.com/office/drawing/2014/main" id="{31423344-281E-4166-957E-3BD9219AF4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08" name="Picture 11" hidden="1">
          <a:extLst>
            <a:ext uri="{FF2B5EF4-FFF2-40B4-BE49-F238E27FC236}">
              <a16:creationId xmlns:a16="http://schemas.microsoft.com/office/drawing/2014/main" id="{0A64A80A-97F3-42F6-A949-0B789408E8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09" name="Picture 12" hidden="1">
          <a:extLst>
            <a:ext uri="{FF2B5EF4-FFF2-40B4-BE49-F238E27FC236}">
              <a16:creationId xmlns:a16="http://schemas.microsoft.com/office/drawing/2014/main" id="{1D27CFFD-69A2-4DCE-99A6-B20D5E137F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10" name="Picture 13" hidden="1">
          <a:extLst>
            <a:ext uri="{FF2B5EF4-FFF2-40B4-BE49-F238E27FC236}">
              <a16:creationId xmlns:a16="http://schemas.microsoft.com/office/drawing/2014/main" id="{B55A710A-3C35-45C6-ADC4-881CC9EE99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11" name="Picture 14" hidden="1">
          <a:extLst>
            <a:ext uri="{FF2B5EF4-FFF2-40B4-BE49-F238E27FC236}">
              <a16:creationId xmlns:a16="http://schemas.microsoft.com/office/drawing/2014/main" id="{EA434528-1B70-4AE8-B5CA-1BEE542514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12" name="Picture 15" hidden="1">
          <a:extLst>
            <a:ext uri="{FF2B5EF4-FFF2-40B4-BE49-F238E27FC236}">
              <a16:creationId xmlns:a16="http://schemas.microsoft.com/office/drawing/2014/main" id="{E591FA98-B793-496F-9B54-2275622D01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13" name="Picture 16" hidden="1">
          <a:extLst>
            <a:ext uri="{FF2B5EF4-FFF2-40B4-BE49-F238E27FC236}">
              <a16:creationId xmlns:a16="http://schemas.microsoft.com/office/drawing/2014/main" id="{EAE4FDAA-37F9-4D55-A28A-5D7B6D52DB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14" name="Picture 17" hidden="1">
          <a:extLst>
            <a:ext uri="{FF2B5EF4-FFF2-40B4-BE49-F238E27FC236}">
              <a16:creationId xmlns:a16="http://schemas.microsoft.com/office/drawing/2014/main" id="{77A79B8A-E9EF-48D3-A9B3-672BC70816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15" name="Picture 18" hidden="1">
          <a:extLst>
            <a:ext uri="{FF2B5EF4-FFF2-40B4-BE49-F238E27FC236}">
              <a16:creationId xmlns:a16="http://schemas.microsoft.com/office/drawing/2014/main" id="{C625DC56-629A-4F41-BE9A-F883F92A5E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16" name="Picture 19" hidden="1">
          <a:extLst>
            <a:ext uri="{FF2B5EF4-FFF2-40B4-BE49-F238E27FC236}">
              <a16:creationId xmlns:a16="http://schemas.microsoft.com/office/drawing/2014/main" id="{6FBF0C73-1AC2-41A1-861A-1FFD0AD390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17" name="Picture 20" hidden="1">
          <a:extLst>
            <a:ext uri="{FF2B5EF4-FFF2-40B4-BE49-F238E27FC236}">
              <a16:creationId xmlns:a16="http://schemas.microsoft.com/office/drawing/2014/main" id="{68F6EFA2-958B-4ABE-B154-D828700C29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18" name="Picture 21" hidden="1">
          <a:extLst>
            <a:ext uri="{FF2B5EF4-FFF2-40B4-BE49-F238E27FC236}">
              <a16:creationId xmlns:a16="http://schemas.microsoft.com/office/drawing/2014/main" id="{64199360-601B-4FAD-B50B-F0C22C62CE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19" name="Picture 22" hidden="1">
          <a:extLst>
            <a:ext uri="{FF2B5EF4-FFF2-40B4-BE49-F238E27FC236}">
              <a16:creationId xmlns:a16="http://schemas.microsoft.com/office/drawing/2014/main" id="{41440609-033F-42DE-87A9-3EEAF9FC84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20" name="Picture 23" hidden="1">
          <a:extLst>
            <a:ext uri="{FF2B5EF4-FFF2-40B4-BE49-F238E27FC236}">
              <a16:creationId xmlns:a16="http://schemas.microsoft.com/office/drawing/2014/main" id="{26EABF73-75FC-4BDF-AA8E-5CB71F9B22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21" name="Picture 24" hidden="1">
          <a:extLst>
            <a:ext uri="{FF2B5EF4-FFF2-40B4-BE49-F238E27FC236}">
              <a16:creationId xmlns:a16="http://schemas.microsoft.com/office/drawing/2014/main" id="{9E23B27D-44AE-45B9-B17C-C74D40C82F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22" name="Picture 25" hidden="1">
          <a:extLst>
            <a:ext uri="{FF2B5EF4-FFF2-40B4-BE49-F238E27FC236}">
              <a16:creationId xmlns:a16="http://schemas.microsoft.com/office/drawing/2014/main" id="{3A331C04-E385-48D3-AD09-40F696F222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23" name="Picture 26" hidden="1">
          <a:extLst>
            <a:ext uri="{FF2B5EF4-FFF2-40B4-BE49-F238E27FC236}">
              <a16:creationId xmlns:a16="http://schemas.microsoft.com/office/drawing/2014/main" id="{A1F901A0-06CA-4074-BF98-C4EF54A2EC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24" name="Picture 27" hidden="1">
          <a:extLst>
            <a:ext uri="{FF2B5EF4-FFF2-40B4-BE49-F238E27FC236}">
              <a16:creationId xmlns:a16="http://schemas.microsoft.com/office/drawing/2014/main" id="{FC7E058B-2123-44A1-BCC4-FAF74D43A4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25" name="Picture 28" hidden="1">
          <a:extLst>
            <a:ext uri="{FF2B5EF4-FFF2-40B4-BE49-F238E27FC236}">
              <a16:creationId xmlns:a16="http://schemas.microsoft.com/office/drawing/2014/main" id="{0A873F58-E859-4867-A594-81493C70A0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26" name="Picture 29" hidden="1">
          <a:extLst>
            <a:ext uri="{FF2B5EF4-FFF2-40B4-BE49-F238E27FC236}">
              <a16:creationId xmlns:a16="http://schemas.microsoft.com/office/drawing/2014/main" id="{84194E3E-D31E-4234-BFD4-9AE0DB1143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27" name="Picture 30" hidden="1">
          <a:extLst>
            <a:ext uri="{FF2B5EF4-FFF2-40B4-BE49-F238E27FC236}">
              <a16:creationId xmlns:a16="http://schemas.microsoft.com/office/drawing/2014/main" id="{F8EC9253-80E4-4210-A69D-6DA5145D35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28" name="Picture 31" hidden="1">
          <a:extLst>
            <a:ext uri="{FF2B5EF4-FFF2-40B4-BE49-F238E27FC236}">
              <a16:creationId xmlns:a16="http://schemas.microsoft.com/office/drawing/2014/main" id="{0E407442-E7F1-4FE9-81EB-85D4BDB19B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29" name="Picture 32" hidden="1">
          <a:extLst>
            <a:ext uri="{FF2B5EF4-FFF2-40B4-BE49-F238E27FC236}">
              <a16:creationId xmlns:a16="http://schemas.microsoft.com/office/drawing/2014/main" id="{9C2F56D0-B9B5-4472-95B8-0A8EC5EAE7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30" name="Picture 33" hidden="1">
          <a:extLst>
            <a:ext uri="{FF2B5EF4-FFF2-40B4-BE49-F238E27FC236}">
              <a16:creationId xmlns:a16="http://schemas.microsoft.com/office/drawing/2014/main" id="{A2DEE33C-6741-4569-BB8B-8C3AE47AD5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31" name="Picture 34" hidden="1">
          <a:extLst>
            <a:ext uri="{FF2B5EF4-FFF2-40B4-BE49-F238E27FC236}">
              <a16:creationId xmlns:a16="http://schemas.microsoft.com/office/drawing/2014/main" id="{BA1BFB12-5852-44E4-B5C6-B013806ACC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32" name="Picture 35" hidden="1">
          <a:extLst>
            <a:ext uri="{FF2B5EF4-FFF2-40B4-BE49-F238E27FC236}">
              <a16:creationId xmlns:a16="http://schemas.microsoft.com/office/drawing/2014/main" id="{5E39D6A5-8606-4F40-B114-0A69FF3515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33" name="Picture 36" hidden="1">
          <a:extLst>
            <a:ext uri="{FF2B5EF4-FFF2-40B4-BE49-F238E27FC236}">
              <a16:creationId xmlns:a16="http://schemas.microsoft.com/office/drawing/2014/main" id="{39DDFA2D-92C6-43D5-911A-C80A56EEF0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34" name="Picture 37" hidden="1">
          <a:extLst>
            <a:ext uri="{FF2B5EF4-FFF2-40B4-BE49-F238E27FC236}">
              <a16:creationId xmlns:a16="http://schemas.microsoft.com/office/drawing/2014/main" id="{275085D5-D18C-439C-88D3-B558E4EEB4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35" name="Picture 38" hidden="1">
          <a:extLst>
            <a:ext uri="{FF2B5EF4-FFF2-40B4-BE49-F238E27FC236}">
              <a16:creationId xmlns:a16="http://schemas.microsoft.com/office/drawing/2014/main" id="{4CED4E61-D23A-40CA-B93D-11129C822C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36" name="Picture 39" hidden="1">
          <a:extLst>
            <a:ext uri="{FF2B5EF4-FFF2-40B4-BE49-F238E27FC236}">
              <a16:creationId xmlns:a16="http://schemas.microsoft.com/office/drawing/2014/main" id="{88A684D8-7F6B-4849-AD08-6792EE5226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37" name="Picture 40" hidden="1">
          <a:extLst>
            <a:ext uri="{FF2B5EF4-FFF2-40B4-BE49-F238E27FC236}">
              <a16:creationId xmlns:a16="http://schemas.microsoft.com/office/drawing/2014/main" id="{2D70628E-7447-46F1-B733-4918ADB050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38" name="Picture 41" hidden="1">
          <a:extLst>
            <a:ext uri="{FF2B5EF4-FFF2-40B4-BE49-F238E27FC236}">
              <a16:creationId xmlns:a16="http://schemas.microsoft.com/office/drawing/2014/main" id="{1D440898-A8DD-4019-B013-DF2F7F2EA7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39" name="Picture 42" hidden="1">
          <a:extLst>
            <a:ext uri="{FF2B5EF4-FFF2-40B4-BE49-F238E27FC236}">
              <a16:creationId xmlns:a16="http://schemas.microsoft.com/office/drawing/2014/main" id="{72742D41-5AE2-4D8A-893B-7F6013E06A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40" name="Picture 43" hidden="1">
          <a:extLst>
            <a:ext uri="{FF2B5EF4-FFF2-40B4-BE49-F238E27FC236}">
              <a16:creationId xmlns:a16="http://schemas.microsoft.com/office/drawing/2014/main" id="{3F0D0E1B-1DBC-4F51-9C03-C894E353E8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41" name="Picture 44" hidden="1">
          <a:extLst>
            <a:ext uri="{FF2B5EF4-FFF2-40B4-BE49-F238E27FC236}">
              <a16:creationId xmlns:a16="http://schemas.microsoft.com/office/drawing/2014/main" id="{5DB44224-8D75-42B1-85D2-81746C64AB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42" name="Picture 45" hidden="1">
          <a:extLst>
            <a:ext uri="{FF2B5EF4-FFF2-40B4-BE49-F238E27FC236}">
              <a16:creationId xmlns:a16="http://schemas.microsoft.com/office/drawing/2014/main" id="{6EFBCDE5-9263-4F8F-9ACB-2D63AF12E4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43" name="Picture 46" hidden="1">
          <a:extLst>
            <a:ext uri="{FF2B5EF4-FFF2-40B4-BE49-F238E27FC236}">
              <a16:creationId xmlns:a16="http://schemas.microsoft.com/office/drawing/2014/main" id="{DB02F0EC-D389-4CDC-8F8F-7939F0D296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44" name="Picture 47" hidden="1">
          <a:extLst>
            <a:ext uri="{FF2B5EF4-FFF2-40B4-BE49-F238E27FC236}">
              <a16:creationId xmlns:a16="http://schemas.microsoft.com/office/drawing/2014/main" id="{F2BB7588-DA26-411A-AC45-92E0C55898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45" name="Picture 48" hidden="1">
          <a:extLst>
            <a:ext uri="{FF2B5EF4-FFF2-40B4-BE49-F238E27FC236}">
              <a16:creationId xmlns:a16="http://schemas.microsoft.com/office/drawing/2014/main" id="{8D538D25-15C2-4C5B-AF23-FAB1610350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46" name="Picture 49" hidden="1">
          <a:extLst>
            <a:ext uri="{FF2B5EF4-FFF2-40B4-BE49-F238E27FC236}">
              <a16:creationId xmlns:a16="http://schemas.microsoft.com/office/drawing/2014/main" id="{3D20535F-F490-4F67-A701-443E1D0A97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47" name="Picture 50" hidden="1">
          <a:extLst>
            <a:ext uri="{FF2B5EF4-FFF2-40B4-BE49-F238E27FC236}">
              <a16:creationId xmlns:a16="http://schemas.microsoft.com/office/drawing/2014/main" id="{E8A9EE53-553C-4E62-A839-B1F053C04EB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48" name="Picture 51" hidden="1">
          <a:extLst>
            <a:ext uri="{FF2B5EF4-FFF2-40B4-BE49-F238E27FC236}">
              <a16:creationId xmlns:a16="http://schemas.microsoft.com/office/drawing/2014/main" id="{2C6EBB24-1646-4A67-809B-913735E1C6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49" name="Picture 52" hidden="1">
          <a:extLst>
            <a:ext uri="{FF2B5EF4-FFF2-40B4-BE49-F238E27FC236}">
              <a16:creationId xmlns:a16="http://schemas.microsoft.com/office/drawing/2014/main" id="{428C8A95-583C-45F3-8F04-CDDB999A23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50" name="Picture 53" hidden="1">
          <a:extLst>
            <a:ext uri="{FF2B5EF4-FFF2-40B4-BE49-F238E27FC236}">
              <a16:creationId xmlns:a16="http://schemas.microsoft.com/office/drawing/2014/main" id="{B3690354-6C17-4513-B1BE-DC98F37B38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51" name="Picture 54" hidden="1">
          <a:extLst>
            <a:ext uri="{FF2B5EF4-FFF2-40B4-BE49-F238E27FC236}">
              <a16:creationId xmlns:a16="http://schemas.microsoft.com/office/drawing/2014/main" id="{18935BD3-B5BB-41C7-BA56-6086EB9D20B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52" name="Picture 55" hidden="1">
          <a:extLst>
            <a:ext uri="{FF2B5EF4-FFF2-40B4-BE49-F238E27FC236}">
              <a16:creationId xmlns:a16="http://schemas.microsoft.com/office/drawing/2014/main" id="{E558555F-9ED9-4486-953C-D5349E5CAD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53" name="Picture 56" hidden="1">
          <a:extLst>
            <a:ext uri="{FF2B5EF4-FFF2-40B4-BE49-F238E27FC236}">
              <a16:creationId xmlns:a16="http://schemas.microsoft.com/office/drawing/2014/main" id="{BB346016-DAA9-48FB-BC7B-09B49526FE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54" name="Picture 57" hidden="1">
          <a:extLst>
            <a:ext uri="{FF2B5EF4-FFF2-40B4-BE49-F238E27FC236}">
              <a16:creationId xmlns:a16="http://schemas.microsoft.com/office/drawing/2014/main" id="{CC87E5BB-21A0-443D-9953-6F7802B4CB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55" name="Picture 58" hidden="1">
          <a:extLst>
            <a:ext uri="{FF2B5EF4-FFF2-40B4-BE49-F238E27FC236}">
              <a16:creationId xmlns:a16="http://schemas.microsoft.com/office/drawing/2014/main" id="{124F2524-55CE-4E89-956D-DC85A6C5F6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56" name="Picture 59" hidden="1">
          <a:extLst>
            <a:ext uri="{FF2B5EF4-FFF2-40B4-BE49-F238E27FC236}">
              <a16:creationId xmlns:a16="http://schemas.microsoft.com/office/drawing/2014/main" id="{9B469242-42CE-45FE-9CB9-CDCE41AA40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57" name="Picture 60" hidden="1">
          <a:extLst>
            <a:ext uri="{FF2B5EF4-FFF2-40B4-BE49-F238E27FC236}">
              <a16:creationId xmlns:a16="http://schemas.microsoft.com/office/drawing/2014/main" id="{1386B6AA-7EA6-4B3A-ADD7-A08A76C26F1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58" name="Picture 61" hidden="1">
          <a:extLst>
            <a:ext uri="{FF2B5EF4-FFF2-40B4-BE49-F238E27FC236}">
              <a16:creationId xmlns:a16="http://schemas.microsoft.com/office/drawing/2014/main" id="{EAEF929B-AE31-45F5-A43D-8F0CE9B7FE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59" name="Picture 62" hidden="1">
          <a:extLst>
            <a:ext uri="{FF2B5EF4-FFF2-40B4-BE49-F238E27FC236}">
              <a16:creationId xmlns:a16="http://schemas.microsoft.com/office/drawing/2014/main" id="{1EECAD89-6F45-4EEA-A289-1B34ACD2C1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60" name="Picture 63" hidden="1">
          <a:extLst>
            <a:ext uri="{FF2B5EF4-FFF2-40B4-BE49-F238E27FC236}">
              <a16:creationId xmlns:a16="http://schemas.microsoft.com/office/drawing/2014/main" id="{EC5077C3-6067-4865-8799-4E27756F78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61" name="Picture 64" hidden="1">
          <a:extLst>
            <a:ext uri="{FF2B5EF4-FFF2-40B4-BE49-F238E27FC236}">
              <a16:creationId xmlns:a16="http://schemas.microsoft.com/office/drawing/2014/main" id="{5EBA1E78-5BC5-49C3-9217-614811162B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62" name="Picture 65" hidden="1">
          <a:extLst>
            <a:ext uri="{FF2B5EF4-FFF2-40B4-BE49-F238E27FC236}">
              <a16:creationId xmlns:a16="http://schemas.microsoft.com/office/drawing/2014/main" id="{027894EB-805D-4E32-B604-376A2F81B44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63" name="Picture 66" hidden="1">
          <a:extLst>
            <a:ext uri="{FF2B5EF4-FFF2-40B4-BE49-F238E27FC236}">
              <a16:creationId xmlns:a16="http://schemas.microsoft.com/office/drawing/2014/main" id="{5B898932-509E-4EDA-81D0-48DE6CE2FB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64" name="Picture 67" hidden="1">
          <a:extLst>
            <a:ext uri="{FF2B5EF4-FFF2-40B4-BE49-F238E27FC236}">
              <a16:creationId xmlns:a16="http://schemas.microsoft.com/office/drawing/2014/main" id="{9D108573-D41C-4379-920B-CBC2D3855D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65" name="Picture 68" hidden="1">
          <a:extLst>
            <a:ext uri="{FF2B5EF4-FFF2-40B4-BE49-F238E27FC236}">
              <a16:creationId xmlns:a16="http://schemas.microsoft.com/office/drawing/2014/main" id="{67C5CD86-74B3-4853-A1C8-C181B32D00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66" name="Picture 69" hidden="1">
          <a:extLst>
            <a:ext uri="{FF2B5EF4-FFF2-40B4-BE49-F238E27FC236}">
              <a16:creationId xmlns:a16="http://schemas.microsoft.com/office/drawing/2014/main" id="{566C2ED0-F9E1-4A65-8201-A5741C56F5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67" name="Picture 70" hidden="1">
          <a:extLst>
            <a:ext uri="{FF2B5EF4-FFF2-40B4-BE49-F238E27FC236}">
              <a16:creationId xmlns:a16="http://schemas.microsoft.com/office/drawing/2014/main" id="{74DEFA78-027B-4676-8464-F25A7F8280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68" name="Picture 71" hidden="1">
          <a:extLst>
            <a:ext uri="{FF2B5EF4-FFF2-40B4-BE49-F238E27FC236}">
              <a16:creationId xmlns:a16="http://schemas.microsoft.com/office/drawing/2014/main" id="{7E209599-F8C3-403A-BAAB-BF71757655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69" name="Picture 72" hidden="1">
          <a:extLst>
            <a:ext uri="{FF2B5EF4-FFF2-40B4-BE49-F238E27FC236}">
              <a16:creationId xmlns:a16="http://schemas.microsoft.com/office/drawing/2014/main" id="{FBC177F5-7A53-4931-AEAB-0356B76B6D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70" name="Picture 73" hidden="1">
          <a:extLst>
            <a:ext uri="{FF2B5EF4-FFF2-40B4-BE49-F238E27FC236}">
              <a16:creationId xmlns:a16="http://schemas.microsoft.com/office/drawing/2014/main" id="{F1439D5F-E83A-48BA-A9D7-12B3BF7B8D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71" name="Picture 74" hidden="1">
          <a:extLst>
            <a:ext uri="{FF2B5EF4-FFF2-40B4-BE49-F238E27FC236}">
              <a16:creationId xmlns:a16="http://schemas.microsoft.com/office/drawing/2014/main" id="{7DEE7970-AE38-4266-938E-BEF3740050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72" name="Picture 75" hidden="1">
          <a:extLst>
            <a:ext uri="{FF2B5EF4-FFF2-40B4-BE49-F238E27FC236}">
              <a16:creationId xmlns:a16="http://schemas.microsoft.com/office/drawing/2014/main" id="{7D4EB234-5D99-4BC1-A09F-E1313401CD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73" name="Picture 76" hidden="1">
          <a:extLst>
            <a:ext uri="{FF2B5EF4-FFF2-40B4-BE49-F238E27FC236}">
              <a16:creationId xmlns:a16="http://schemas.microsoft.com/office/drawing/2014/main" id="{83D5ECFD-81D7-4AC8-83A2-BF15F04446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74" name="Picture 77" hidden="1">
          <a:extLst>
            <a:ext uri="{FF2B5EF4-FFF2-40B4-BE49-F238E27FC236}">
              <a16:creationId xmlns:a16="http://schemas.microsoft.com/office/drawing/2014/main" id="{ABD3960B-A14B-47A2-905E-55A9580D96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75" name="Picture 78" hidden="1">
          <a:extLst>
            <a:ext uri="{FF2B5EF4-FFF2-40B4-BE49-F238E27FC236}">
              <a16:creationId xmlns:a16="http://schemas.microsoft.com/office/drawing/2014/main" id="{1A1057D4-410A-463C-84C4-393D3A2C4A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76" name="Picture 79" hidden="1">
          <a:extLst>
            <a:ext uri="{FF2B5EF4-FFF2-40B4-BE49-F238E27FC236}">
              <a16:creationId xmlns:a16="http://schemas.microsoft.com/office/drawing/2014/main" id="{C8E946A2-7B1B-4CFB-8020-87F95860B4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77" name="Picture 80" hidden="1">
          <a:extLst>
            <a:ext uri="{FF2B5EF4-FFF2-40B4-BE49-F238E27FC236}">
              <a16:creationId xmlns:a16="http://schemas.microsoft.com/office/drawing/2014/main" id="{FE3C658F-C344-4E41-8C15-47B67D4A76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78" name="Picture 81" hidden="1">
          <a:extLst>
            <a:ext uri="{FF2B5EF4-FFF2-40B4-BE49-F238E27FC236}">
              <a16:creationId xmlns:a16="http://schemas.microsoft.com/office/drawing/2014/main" id="{ACD60BFB-1DBD-4EF2-B810-5C0D0266EA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79" name="Picture 82" hidden="1">
          <a:extLst>
            <a:ext uri="{FF2B5EF4-FFF2-40B4-BE49-F238E27FC236}">
              <a16:creationId xmlns:a16="http://schemas.microsoft.com/office/drawing/2014/main" id="{747A42E5-97F5-4270-A7D8-E53E1CFC75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80" name="Picture 83" hidden="1">
          <a:extLst>
            <a:ext uri="{FF2B5EF4-FFF2-40B4-BE49-F238E27FC236}">
              <a16:creationId xmlns:a16="http://schemas.microsoft.com/office/drawing/2014/main" id="{15EDA9EC-70F8-45DB-8F6B-F63D6E4267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81" name="Picture 84" hidden="1">
          <a:extLst>
            <a:ext uri="{FF2B5EF4-FFF2-40B4-BE49-F238E27FC236}">
              <a16:creationId xmlns:a16="http://schemas.microsoft.com/office/drawing/2014/main" id="{2BFA030F-76F1-4A2F-BF78-BE21A9F854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82" name="Picture 85" hidden="1">
          <a:extLst>
            <a:ext uri="{FF2B5EF4-FFF2-40B4-BE49-F238E27FC236}">
              <a16:creationId xmlns:a16="http://schemas.microsoft.com/office/drawing/2014/main" id="{BAEACD9A-19E8-4702-9A1A-C9A2C89135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83" name="Picture 86" hidden="1">
          <a:extLst>
            <a:ext uri="{FF2B5EF4-FFF2-40B4-BE49-F238E27FC236}">
              <a16:creationId xmlns:a16="http://schemas.microsoft.com/office/drawing/2014/main" id="{62DBF858-D004-4B1B-A60B-F2C1E1D45C3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84" name="Picture 87" hidden="1">
          <a:extLst>
            <a:ext uri="{FF2B5EF4-FFF2-40B4-BE49-F238E27FC236}">
              <a16:creationId xmlns:a16="http://schemas.microsoft.com/office/drawing/2014/main" id="{23DADCFD-566C-45B2-92F2-C8D42EA4AA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85" name="Picture 88" hidden="1">
          <a:extLst>
            <a:ext uri="{FF2B5EF4-FFF2-40B4-BE49-F238E27FC236}">
              <a16:creationId xmlns:a16="http://schemas.microsoft.com/office/drawing/2014/main" id="{19276B9A-8E9D-4D96-A037-834E91203C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86" name="Picture 89" hidden="1">
          <a:extLst>
            <a:ext uri="{FF2B5EF4-FFF2-40B4-BE49-F238E27FC236}">
              <a16:creationId xmlns:a16="http://schemas.microsoft.com/office/drawing/2014/main" id="{4D70F0D3-C819-4416-B16B-A54719293D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87" name="Picture 90" hidden="1">
          <a:extLst>
            <a:ext uri="{FF2B5EF4-FFF2-40B4-BE49-F238E27FC236}">
              <a16:creationId xmlns:a16="http://schemas.microsoft.com/office/drawing/2014/main" id="{DDF5A692-7F7C-44DA-9659-DDF67A330E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88" name="Picture 91" hidden="1">
          <a:extLst>
            <a:ext uri="{FF2B5EF4-FFF2-40B4-BE49-F238E27FC236}">
              <a16:creationId xmlns:a16="http://schemas.microsoft.com/office/drawing/2014/main" id="{5BEA36CA-B4E9-47E2-8DEA-9A461AE507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89" name="Picture 92" hidden="1">
          <a:extLst>
            <a:ext uri="{FF2B5EF4-FFF2-40B4-BE49-F238E27FC236}">
              <a16:creationId xmlns:a16="http://schemas.microsoft.com/office/drawing/2014/main" id="{EBB6B6B7-0FF7-4E21-BF74-6F40445EF1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90" name="Picture 93" hidden="1">
          <a:extLst>
            <a:ext uri="{FF2B5EF4-FFF2-40B4-BE49-F238E27FC236}">
              <a16:creationId xmlns:a16="http://schemas.microsoft.com/office/drawing/2014/main" id="{C508985E-BD50-48DA-A940-765A539E3D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91" name="Picture 94" hidden="1">
          <a:extLst>
            <a:ext uri="{FF2B5EF4-FFF2-40B4-BE49-F238E27FC236}">
              <a16:creationId xmlns:a16="http://schemas.microsoft.com/office/drawing/2014/main" id="{8305F7ED-AACC-4769-8C5D-7ED880AC92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92" name="Picture 95" hidden="1">
          <a:extLst>
            <a:ext uri="{FF2B5EF4-FFF2-40B4-BE49-F238E27FC236}">
              <a16:creationId xmlns:a16="http://schemas.microsoft.com/office/drawing/2014/main" id="{975DBA7F-ED24-4672-BB20-AF136216DF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93" name="Picture 96" hidden="1">
          <a:extLst>
            <a:ext uri="{FF2B5EF4-FFF2-40B4-BE49-F238E27FC236}">
              <a16:creationId xmlns:a16="http://schemas.microsoft.com/office/drawing/2014/main" id="{718B2868-F871-4070-ADDD-285EDE9C88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94" name="Picture 97" hidden="1">
          <a:extLst>
            <a:ext uri="{FF2B5EF4-FFF2-40B4-BE49-F238E27FC236}">
              <a16:creationId xmlns:a16="http://schemas.microsoft.com/office/drawing/2014/main" id="{6F209CB2-E59F-4C95-B7E4-37731A51DE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95" name="Picture 98" hidden="1">
          <a:extLst>
            <a:ext uri="{FF2B5EF4-FFF2-40B4-BE49-F238E27FC236}">
              <a16:creationId xmlns:a16="http://schemas.microsoft.com/office/drawing/2014/main" id="{9F8F1431-8C25-4F8B-A2E2-798B19B0EF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96" name="Picture 99" hidden="1">
          <a:extLst>
            <a:ext uri="{FF2B5EF4-FFF2-40B4-BE49-F238E27FC236}">
              <a16:creationId xmlns:a16="http://schemas.microsoft.com/office/drawing/2014/main" id="{0932F7C0-E095-409A-A7D5-FC9983AECD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97" name="Picture 100" hidden="1">
          <a:extLst>
            <a:ext uri="{FF2B5EF4-FFF2-40B4-BE49-F238E27FC236}">
              <a16:creationId xmlns:a16="http://schemas.microsoft.com/office/drawing/2014/main" id="{A02658C1-ECC9-419E-B4CB-5BD62D899E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98" name="Picture 101" hidden="1">
          <a:extLst>
            <a:ext uri="{FF2B5EF4-FFF2-40B4-BE49-F238E27FC236}">
              <a16:creationId xmlns:a16="http://schemas.microsoft.com/office/drawing/2014/main" id="{0F3C1CE3-0F1D-4AB2-8920-F69617680A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999" name="Picture 102" hidden="1">
          <a:extLst>
            <a:ext uri="{FF2B5EF4-FFF2-40B4-BE49-F238E27FC236}">
              <a16:creationId xmlns:a16="http://schemas.microsoft.com/office/drawing/2014/main" id="{576C3EC6-BEA4-4720-8F98-FE72C6142F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00" name="Picture 103" hidden="1">
          <a:extLst>
            <a:ext uri="{FF2B5EF4-FFF2-40B4-BE49-F238E27FC236}">
              <a16:creationId xmlns:a16="http://schemas.microsoft.com/office/drawing/2014/main" id="{55D50A7A-CFCB-4070-A48E-80DE7E8927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01" name="Picture 104" hidden="1">
          <a:extLst>
            <a:ext uri="{FF2B5EF4-FFF2-40B4-BE49-F238E27FC236}">
              <a16:creationId xmlns:a16="http://schemas.microsoft.com/office/drawing/2014/main" id="{678F8999-F64D-4195-BA36-B315A0D88A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02" name="Picture 105" hidden="1">
          <a:extLst>
            <a:ext uri="{FF2B5EF4-FFF2-40B4-BE49-F238E27FC236}">
              <a16:creationId xmlns:a16="http://schemas.microsoft.com/office/drawing/2014/main" id="{5BA9FAA2-AF09-423F-8397-B588CB0AE5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03" name="Picture 106" hidden="1">
          <a:extLst>
            <a:ext uri="{FF2B5EF4-FFF2-40B4-BE49-F238E27FC236}">
              <a16:creationId xmlns:a16="http://schemas.microsoft.com/office/drawing/2014/main" id="{7F3641C8-B4E8-4B3C-9557-243230C4C0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04" name="Picture 107" hidden="1">
          <a:extLst>
            <a:ext uri="{FF2B5EF4-FFF2-40B4-BE49-F238E27FC236}">
              <a16:creationId xmlns:a16="http://schemas.microsoft.com/office/drawing/2014/main" id="{716EB17A-3997-41C8-86DA-36498725F2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05" name="Picture 108" hidden="1">
          <a:extLst>
            <a:ext uri="{FF2B5EF4-FFF2-40B4-BE49-F238E27FC236}">
              <a16:creationId xmlns:a16="http://schemas.microsoft.com/office/drawing/2014/main" id="{00263F5E-AD2A-42E2-B941-7974837D0E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06" name="Picture 109" hidden="1">
          <a:extLst>
            <a:ext uri="{FF2B5EF4-FFF2-40B4-BE49-F238E27FC236}">
              <a16:creationId xmlns:a16="http://schemas.microsoft.com/office/drawing/2014/main" id="{5BCCDCE3-C5B5-4CF9-8D38-948E741479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07" name="Picture 110" hidden="1">
          <a:extLst>
            <a:ext uri="{FF2B5EF4-FFF2-40B4-BE49-F238E27FC236}">
              <a16:creationId xmlns:a16="http://schemas.microsoft.com/office/drawing/2014/main" id="{034CF62A-5DD3-4769-B6EE-83A572486E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08" name="Picture 111" hidden="1">
          <a:extLst>
            <a:ext uri="{FF2B5EF4-FFF2-40B4-BE49-F238E27FC236}">
              <a16:creationId xmlns:a16="http://schemas.microsoft.com/office/drawing/2014/main" id="{2C4F5A7D-CB3E-4147-9CBD-C320C74769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09" name="Picture 112" hidden="1">
          <a:extLst>
            <a:ext uri="{FF2B5EF4-FFF2-40B4-BE49-F238E27FC236}">
              <a16:creationId xmlns:a16="http://schemas.microsoft.com/office/drawing/2014/main" id="{AE5E925E-711E-410C-BA47-CEBE1592CA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10" name="Picture 113" hidden="1">
          <a:extLst>
            <a:ext uri="{FF2B5EF4-FFF2-40B4-BE49-F238E27FC236}">
              <a16:creationId xmlns:a16="http://schemas.microsoft.com/office/drawing/2014/main" id="{22E4B454-D433-4882-BB03-C632E4C246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11" name="Picture 114" hidden="1">
          <a:extLst>
            <a:ext uri="{FF2B5EF4-FFF2-40B4-BE49-F238E27FC236}">
              <a16:creationId xmlns:a16="http://schemas.microsoft.com/office/drawing/2014/main" id="{C711B186-CAA6-422C-B8FE-217BB6312C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12" name="Picture 115" hidden="1">
          <a:extLst>
            <a:ext uri="{FF2B5EF4-FFF2-40B4-BE49-F238E27FC236}">
              <a16:creationId xmlns:a16="http://schemas.microsoft.com/office/drawing/2014/main" id="{DE5D6B34-B7DD-45AD-9DCB-CCA068CF7C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13" name="Picture 116" hidden="1">
          <a:extLst>
            <a:ext uri="{FF2B5EF4-FFF2-40B4-BE49-F238E27FC236}">
              <a16:creationId xmlns:a16="http://schemas.microsoft.com/office/drawing/2014/main" id="{7169B4DB-006E-4943-BDCC-8764541C9A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14" name="Picture 117" hidden="1">
          <a:extLst>
            <a:ext uri="{FF2B5EF4-FFF2-40B4-BE49-F238E27FC236}">
              <a16:creationId xmlns:a16="http://schemas.microsoft.com/office/drawing/2014/main" id="{AB5FB569-C49C-40F8-8D3D-EB1EF901F1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15" name="Picture 118" hidden="1">
          <a:extLst>
            <a:ext uri="{FF2B5EF4-FFF2-40B4-BE49-F238E27FC236}">
              <a16:creationId xmlns:a16="http://schemas.microsoft.com/office/drawing/2014/main" id="{AEA04B27-44FA-46C8-9E54-A50A844C51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16" name="Picture 119" hidden="1">
          <a:extLst>
            <a:ext uri="{FF2B5EF4-FFF2-40B4-BE49-F238E27FC236}">
              <a16:creationId xmlns:a16="http://schemas.microsoft.com/office/drawing/2014/main" id="{13F70178-478D-4760-9C78-FC223E0E76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17" name="Picture 120" hidden="1">
          <a:extLst>
            <a:ext uri="{FF2B5EF4-FFF2-40B4-BE49-F238E27FC236}">
              <a16:creationId xmlns:a16="http://schemas.microsoft.com/office/drawing/2014/main" id="{A4429B49-1C78-4E7C-A6AC-E77F36F922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18" name="Picture 121" hidden="1">
          <a:extLst>
            <a:ext uri="{FF2B5EF4-FFF2-40B4-BE49-F238E27FC236}">
              <a16:creationId xmlns:a16="http://schemas.microsoft.com/office/drawing/2014/main" id="{9E53FD15-C3E8-4A5D-B2B5-1EF9FA9618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19" name="Picture 122" hidden="1">
          <a:extLst>
            <a:ext uri="{FF2B5EF4-FFF2-40B4-BE49-F238E27FC236}">
              <a16:creationId xmlns:a16="http://schemas.microsoft.com/office/drawing/2014/main" id="{CEE07F4D-9E9D-4D46-A378-0887FBB61B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20" name="Picture 123" hidden="1">
          <a:extLst>
            <a:ext uri="{FF2B5EF4-FFF2-40B4-BE49-F238E27FC236}">
              <a16:creationId xmlns:a16="http://schemas.microsoft.com/office/drawing/2014/main" id="{E7B9998D-8529-4578-86CF-599B712D34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21" name="Picture 124" hidden="1">
          <a:extLst>
            <a:ext uri="{FF2B5EF4-FFF2-40B4-BE49-F238E27FC236}">
              <a16:creationId xmlns:a16="http://schemas.microsoft.com/office/drawing/2014/main" id="{82E222D3-548C-4C09-9FFB-C6A8731AAD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22" name="Picture 125" hidden="1">
          <a:extLst>
            <a:ext uri="{FF2B5EF4-FFF2-40B4-BE49-F238E27FC236}">
              <a16:creationId xmlns:a16="http://schemas.microsoft.com/office/drawing/2014/main" id="{11DC81EA-262E-4870-98DA-B5419F55CA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23" name="Picture 126" hidden="1">
          <a:extLst>
            <a:ext uri="{FF2B5EF4-FFF2-40B4-BE49-F238E27FC236}">
              <a16:creationId xmlns:a16="http://schemas.microsoft.com/office/drawing/2014/main" id="{55D9A917-C2CB-441C-BC51-9D995072CB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24" name="Picture 127" hidden="1">
          <a:extLst>
            <a:ext uri="{FF2B5EF4-FFF2-40B4-BE49-F238E27FC236}">
              <a16:creationId xmlns:a16="http://schemas.microsoft.com/office/drawing/2014/main" id="{AA67AA4D-1E1F-43F0-98BE-E69DE5AEE1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25" name="Picture 128" hidden="1">
          <a:extLst>
            <a:ext uri="{FF2B5EF4-FFF2-40B4-BE49-F238E27FC236}">
              <a16:creationId xmlns:a16="http://schemas.microsoft.com/office/drawing/2014/main" id="{8DE631E0-ADB7-4844-B6B8-AE21250AB1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26" name="Picture 1" hidden="1">
          <a:extLst>
            <a:ext uri="{FF2B5EF4-FFF2-40B4-BE49-F238E27FC236}">
              <a16:creationId xmlns:a16="http://schemas.microsoft.com/office/drawing/2014/main" id="{6D104489-CD0A-4B20-B5CA-C12356C546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27" name="Picture 2" hidden="1">
          <a:extLst>
            <a:ext uri="{FF2B5EF4-FFF2-40B4-BE49-F238E27FC236}">
              <a16:creationId xmlns:a16="http://schemas.microsoft.com/office/drawing/2014/main" id="{A7232B10-FA83-4A5D-BCF2-39AD7A6564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28" name="Picture 3" hidden="1">
          <a:extLst>
            <a:ext uri="{FF2B5EF4-FFF2-40B4-BE49-F238E27FC236}">
              <a16:creationId xmlns:a16="http://schemas.microsoft.com/office/drawing/2014/main" id="{A22747F1-C2A8-48C2-9831-37E886CB98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29" name="Picture 4" hidden="1">
          <a:extLst>
            <a:ext uri="{FF2B5EF4-FFF2-40B4-BE49-F238E27FC236}">
              <a16:creationId xmlns:a16="http://schemas.microsoft.com/office/drawing/2014/main" id="{E85CFCF7-66EE-4D02-B69A-B7FD0CA561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30" name="Picture 5" hidden="1">
          <a:extLst>
            <a:ext uri="{FF2B5EF4-FFF2-40B4-BE49-F238E27FC236}">
              <a16:creationId xmlns:a16="http://schemas.microsoft.com/office/drawing/2014/main" id="{18E08C95-6B00-4967-A563-9E90222CD0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31" name="Picture 6" hidden="1">
          <a:extLst>
            <a:ext uri="{FF2B5EF4-FFF2-40B4-BE49-F238E27FC236}">
              <a16:creationId xmlns:a16="http://schemas.microsoft.com/office/drawing/2014/main" id="{DDB1E4FF-8BDC-4C77-962B-A5384AB93E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32" name="Picture 7" hidden="1">
          <a:extLst>
            <a:ext uri="{FF2B5EF4-FFF2-40B4-BE49-F238E27FC236}">
              <a16:creationId xmlns:a16="http://schemas.microsoft.com/office/drawing/2014/main" id="{3E2D8408-E55C-4733-BA78-B28004AD1E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33" name="Picture 8" hidden="1">
          <a:extLst>
            <a:ext uri="{FF2B5EF4-FFF2-40B4-BE49-F238E27FC236}">
              <a16:creationId xmlns:a16="http://schemas.microsoft.com/office/drawing/2014/main" id="{048C22B5-A3D0-4EEB-AA53-A2211ADB86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34" name="Picture 9" hidden="1">
          <a:extLst>
            <a:ext uri="{FF2B5EF4-FFF2-40B4-BE49-F238E27FC236}">
              <a16:creationId xmlns:a16="http://schemas.microsoft.com/office/drawing/2014/main" id="{AC468ECF-B584-4825-B196-27FE6327B7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35" name="Picture 10" hidden="1">
          <a:extLst>
            <a:ext uri="{FF2B5EF4-FFF2-40B4-BE49-F238E27FC236}">
              <a16:creationId xmlns:a16="http://schemas.microsoft.com/office/drawing/2014/main" id="{9D926417-4225-4852-A0E8-A42E7F113C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36" name="Picture 11" hidden="1">
          <a:extLst>
            <a:ext uri="{FF2B5EF4-FFF2-40B4-BE49-F238E27FC236}">
              <a16:creationId xmlns:a16="http://schemas.microsoft.com/office/drawing/2014/main" id="{C9AD165D-6AC0-4FF6-9EA9-E798C3D7D3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37" name="Picture 12" hidden="1">
          <a:extLst>
            <a:ext uri="{FF2B5EF4-FFF2-40B4-BE49-F238E27FC236}">
              <a16:creationId xmlns:a16="http://schemas.microsoft.com/office/drawing/2014/main" id="{DC183B84-041F-41D8-A628-DD65B1BBF4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38" name="Picture 13" hidden="1">
          <a:extLst>
            <a:ext uri="{FF2B5EF4-FFF2-40B4-BE49-F238E27FC236}">
              <a16:creationId xmlns:a16="http://schemas.microsoft.com/office/drawing/2014/main" id="{695DFC48-FD28-467D-971E-E0CC7C3FF9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39" name="Picture 14" hidden="1">
          <a:extLst>
            <a:ext uri="{FF2B5EF4-FFF2-40B4-BE49-F238E27FC236}">
              <a16:creationId xmlns:a16="http://schemas.microsoft.com/office/drawing/2014/main" id="{A04D62A0-C8DB-4631-AE8C-73F8885305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40" name="Picture 15" hidden="1">
          <a:extLst>
            <a:ext uri="{FF2B5EF4-FFF2-40B4-BE49-F238E27FC236}">
              <a16:creationId xmlns:a16="http://schemas.microsoft.com/office/drawing/2014/main" id="{C431E208-533C-4CF7-8089-1507C276CD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41" name="Picture 16" hidden="1">
          <a:extLst>
            <a:ext uri="{FF2B5EF4-FFF2-40B4-BE49-F238E27FC236}">
              <a16:creationId xmlns:a16="http://schemas.microsoft.com/office/drawing/2014/main" id="{257A3BC5-84E9-4DC5-B9FB-0775E39477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42" name="Picture 17" hidden="1">
          <a:extLst>
            <a:ext uri="{FF2B5EF4-FFF2-40B4-BE49-F238E27FC236}">
              <a16:creationId xmlns:a16="http://schemas.microsoft.com/office/drawing/2014/main" id="{8DEAF34A-4F6B-475E-B910-52205802E3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43" name="Picture 18" hidden="1">
          <a:extLst>
            <a:ext uri="{FF2B5EF4-FFF2-40B4-BE49-F238E27FC236}">
              <a16:creationId xmlns:a16="http://schemas.microsoft.com/office/drawing/2014/main" id="{FA175103-A4D4-48B7-BB84-18A731BCBC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44" name="Picture 19" hidden="1">
          <a:extLst>
            <a:ext uri="{FF2B5EF4-FFF2-40B4-BE49-F238E27FC236}">
              <a16:creationId xmlns:a16="http://schemas.microsoft.com/office/drawing/2014/main" id="{FCAECB3E-8FE5-43B6-8559-2AC9320FED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45" name="Picture 20" hidden="1">
          <a:extLst>
            <a:ext uri="{FF2B5EF4-FFF2-40B4-BE49-F238E27FC236}">
              <a16:creationId xmlns:a16="http://schemas.microsoft.com/office/drawing/2014/main" id="{6FC40F71-C791-4550-A380-C51E96DA01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46" name="Picture 21" hidden="1">
          <a:extLst>
            <a:ext uri="{FF2B5EF4-FFF2-40B4-BE49-F238E27FC236}">
              <a16:creationId xmlns:a16="http://schemas.microsoft.com/office/drawing/2014/main" id="{999ED5FD-4047-44D5-8A56-ADA319CDB8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47" name="Picture 22" hidden="1">
          <a:extLst>
            <a:ext uri="{FF2B5EF4-FFF2-40B4-BE49-F238E27FC236}">
              <a16:creationId xmlns:a16="http://schemas.microsoft.com/office/drawing/2014/main" id="{42E2C9EE-F347-4D5F-9305-4414927762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48" name="Picture 23" hidden="1">
          <a:extLst>
            <a:ext uri="{FF2B5EF4-FFF2-40B4-BE49-F238E27FC236}">
              <a16:creationId xmlns:a16="http://schemas.microsoft.com/office/drawing/2014/main" id="{0C9D609B-200C-4390-AA32-696E49E09F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49" name="Picture 24" hidden="1">
          <a:extLst>
            <a:ext uri="{FF2B5EF4-FFF2-40B4-BE49-F238E27FC236}">
              <a16:creationId xmlns:a16="http://schemas.microsoft.com/office/drawing/2014/main" id="{C850C85F-BCDA-40C8-9E74-A4D3E9ED12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50" name="Picture 25" hidden="1">
          <a:extLst>
            <a:ext uri="{FF2B5EF4-FFF2-40B4-BE49-F238E27FC236}">
              <a16:creationId xmlns:a16="http://schemas.microsoft.com/office/drawing/2014/main" id="{32322B0C-5ECF-4A61-878F-10AA4F3215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51" name="Picture 26" hidden="1">
          <a:extLst>
            <a:ext uri="{FF2B5EF4-FFF2-40B4-BE49-F238E27FC236}">
              <a16:creationId xmlns:a16="http://schemas.microsoft.com/office/drawing/2014/main" id="{E1D8DC16-A093-46F1-983C-14AE7CCFFC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52" name="Picture 27" hidden="1">
          <a:extLst>
            <a:ext uri="{FF2B5EF4-FFF2-40B4-BE49-F238E27FC236}">
              <a16:creationId xmlns:a16="http://schemas.microsoft.com/office/drawing/2014/main" id="{587D6EE9-95B1-4DC7-9613-4D54C950F7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53" name="Picture 28" hidden="1">
          <a:extLst>
            <a:ext uri="{FF2B5EF4-FFF2-40B4-BE49-F238E27FC236}">
              <a16:creationId xmlns:a16="http://schemas.microsoft.com/office/drawing/2014/main" id="{C0275956-E6E0-4288-B259-FD355BDE62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54" name="Picture 29" hidden="1">
          <a:extLst>
            <a:ext uri="{FF2B5EF4-FFF2-40B4-BE49-F238E27FC236}">
              <a16:creationId xmlns:a16="http://schemas.microsoft.com/office/drawing/2014/main" id="{5F52EAC0-E42A-440F-8B37-F97C0A7DD44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55" name="Picture 30" hidden="1">
          <a:extLst>
            <a:ext uri="{FF2B5EF4-FFF2-40B4-BE49-F238E27FC236}">
              <a16:creationId xmlns:a16="http://schemas.microsoft.com/office/drawing/2014/main" id="{8E61BF81-2FB3-4F25-AB13-089B2D6B10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56" name="Picture 31" hidden="1">
          <a:extLst>
            <a:ext uri="{FF2B5EF4-FFF2-40B4-BE49-F238E27FC236}">
              <a16:creationId xmlns:a16="http://schemas.microsoft.com/office/drawing/2014/main" id="{9AAEF04E-20C0-4F30-8E67-0E6ABEC5DD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57" name="Picture 32" hidden="1">
          <a:extLst>
            <a:ext uri="{FF2B5EF4-FFF2-40B4-BE49-F238E27FC236}">
              <a16:creationId xmlns:a16="http://schemas.microsoft.com/office/drawing/2014/main" id="{CEA12088-7202-47F6-A283-E1BA57BED5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58" name="Picture 33" hidden="1">
          <a:extLst>
            <a:ext uri="{FF2B5EF4-FFF2-40B4-BE49-F238E27FC236}">
              <a16:creationId xmlns:a16="http://schemas.microsoft.com/office/drawing/2014/main" id="{2209EBB0-A4DE-426B-96EA-0B70C4774CB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59" name="Picture 34" hidden="1">
          <a:extLst>
            <a:ext uri="{FF2B5EF4-FFF2-40B4-BE49-F238E27FC236}">
              <a16:creationId xmlns:a16="http://schemas.microsoft.com/office/drawing/2014/main" id="{BB77BD95-FB4C-4B7A-9C39-CD5338E9E8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60" name="Picture 35" hidden="1">
          <a:extLst>
            <a:ext uri="{FF2B5EF4-FFF2-40B4-BE49-F238E27FC236}">
              <a16:creationId xmlns:a16="http://schemas.microsoft.com/office/drawing/2014/main" id="{1B783E06-C603-4C55-9497-3A4368D811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61" name="Picture 36" hidden="1">
          <a:extLst>
            <a:ext uri="{FF2B5EF4-FFF2-40B4-BE49-F238E27FC236}">
              <a16:creationId xmlns:a16="http://schemas.microsoft.com/office/drawing/2014/main" id="{17711B38-9710-4265-A611-8472AC76F2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62" name="Picture 37" hidden="1">
          <a:extLst>
            <a:ext uri="{FF2B5EF4-FFF2-40B4-BE49-F238E27FC236}">
              <a16:creationId xmlns:a16="http://schemas.microsoft.com/office/drawing/2014/main" id="{2B3E65F2-7AFE-400A-84DB-74681A4864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63" name="Picture 38" hidden="1">
          <a:extLst>
            <a:ext uri="{FF2B5EF4-FFF2-40B4-BE49-F238E27FC236}">
              <a16:creationId xmlns:a16="http://schemas.microsoft.com/office/drawing/2014/main" id="{9AD3435E-87D0-4F7A-B112-C97E2CE628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64" name="Picture 39" hidden="1">
          <a:extLst>
            <a:ext uri="{FF2B5EF4-FFF2-40B4-BE49-F238E27FC236}">
              <a16:creationId xmlns:a16="http://schemas.microsoft.com/office/drawing/2014/main" id="{FDF6A5A1-BE41-4B40-9ED8-29B11F9E43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65" name="Picture 40" hidden="1">
          <a:extLst>
            <a:ext uri="{FF2B5EF4-FFF2-40B4-BE49-F238E27FC236}">
              <a16:creationId xmlns:a16="http://schemas.microsoft.com/office/drawing/2014/main" id="{E36F5E70-C402-4DB1-BF4A-4BD31F0BCE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66" name="Picture 41" hidden="1">
          <a:extLst>
            <a:ext uri="{FF2B5EF4-FFF2-40B4-BE49-F238E27FC236}">
              <a16:creationId xmlns:a16="http://schemas.microsoft.com/office/drawing/2014/main" id="{F567F4B1-3710-4906-ABF7-5C1261717B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67" name="Picture 42" hidden="1">
          <a:extLst>
            <a:ext uri="{FF2B5EF4-FFF2-40B4-BE49-F238E27FC236}">
              <a16:creationId xmlns:a16="http://schemas.microsoft.com/office/drawing/2014/main" id="{DDCA77E5-EB31-409A-8046-22C80193A75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68" name="Picture 43" hidden="1">
          <a:extLst>
            <a:ext uri="{FF2B5EF4-FFF2-40B4-BE49-F238E27FC236}">
              <a16:creationId xmlns:a16="http://schemas.microsoft.com/office/drawing/2014/main" id="{B0D1019B-D685-4D38-8673-06BC879DEB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69" name="Picture 44" hidden="1">
          <a:extLst>
            <a:ext uri="{FF2B5EF4-FFF2-40B4-BE49-F238E27FC236}">
              <a16:creationId xmlns:a16="http://schemas.microsoft.com/office/drawing/2014/main" id="{7978F9B2-C0BD-407E-80A3-70C773A178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70" name="Picture 45" hidden="1">
          <a:extLst>
            <a:ext uri="{FF2B5EF4-FFF2-40B4-BE49-F238E27FC236}">
              <a16:creationId xmlns:a16="http://schemas.microsoft.com/office/drawing/2014/main" id="{D32109AF-62DE-434B-A79D-63B1CFE623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71" name="Picture 46" hidden="1">
          <a:extLst>
            <a:ext uri="{FF2B5EF4-FFF2-40B4-BE49-F238E27FC236}">
              <a16:creationId xmlns:a16="http://schemas.microsoft.com/office/drawing/2014/main" id="{EF9EEE00-A07A-4922-A845-34458FC5E8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72" name="Picture 47" hidden="1">
          <a:extLst>
            <a:ext uri="{FF2B5EF4-FFF2-40B4-BE49-F238E27FC236}">
              <a16:creationId xmlns:a16="http://schemas.microsoft.com/office/drawing/2014/main" id="{6B253B51-BC9C-4F61-B388-5522E36047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73" name="Picture 48" hidden="1">
          <a:extLst>
            <a:ext uri="{FF2B5EF4-FFF2-40B4-BE49-F238E27FC236}">
              <a16:creationId xmlns:a16="http://schemas.microsoft.com/office/drawing/2014/main" id="{A49AA1BB-7D56-4511-9439-97D88AA73F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74" name="Picture 49" hidden="1">
          <a:extLst>
            <a:ext uri="{FF2B5EF4-FFF2-40B4-BE49-F238E27FC236}">
              <a16:creationId xmlns:a16="http://schemas.microsoft.com/office/drawing/2014/main" id="{DDDE33D2-07CD-423F-8463-73E0A81C88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75" name="Picture 50" hidden="1">
          <a:extLst>
            <a:ext uri="{FF2B5EF4-FFF2-40B4-BE49-F238E27FC236}">
              <a16:creationId xmlns:a16="http://schemas.microsoft.com/office/drawing/2014/main" id="{BF420213-3092-40F8-A9FC-699D1AD139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76" name="Picture 51" hidden="1">
          <a:extLst>
            <a:ext uri="{FF2B5EF4-FFF2-40B4-BE49-F238E27FC236}">
              <a16:creationId xmlns:a16="http://schemas.microsoft.com/office/drawing/2014/main" id="{A470BF04-96EE-4CC7-81F8-441FEDF727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77" name="Picture 52" hidden="1">
          <a:extLst>
            <a:ext uri="{FF2B5EF4-FFF2-40B4-BE49-F238E27FC236}">
              <a16:creationId xmlns:a16="http://schemas.microsoft.com/office/drawing/2014/main" id="{B1252099-0E39-4362-8946-0953891E99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78" name="Picture 53" hidden="1">
          <a:extLst>
            <a:ext uri="{FF2B5EF4-FFF2-40B4-BE49-F238E27FC236}">
              <a16:creationId xmlns:a16="http://schemas.microsoft.com/office/drawing/2014/main" id="{E3B55D24-2EE4-4771-9476-3D97058C64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79" name="Picture 54" hidden="1">
          <a:extLst>
            <a:ext uri="{FF2B5EF4-FFF2-40B4-BE49-F238E27FC236}">
              <a16:creationId xmlns:a16="http://schemas.microsoft.com/office/drawing/2014/main" id="{F3A8967F-A41D-423E-AE29-A6D6460FE5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80" name="Picture 55" hidden="1">
          <a:extLst>
            <a:ext uri="{FF2B5EF4-FFF2-40B4-BE49-F238E27FC236}">
              <a16:creationId xmlns:a16="http://schemas.microsoft.com/office/drawing/2014/main" id="{C06583EE-FC69-4132-B787-A3F6471C7B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81" name="Picture 56" hidden="1">
          <a:extLst>
            <a:ext uri="{FF2B5EF4-FFF2-40B4-BE49-F238E27FC236}">
              <a16:creationId xmlns:a16="http://schemas.microsoft.com/office/drawing/2014/main" id="{60B4B591-81C3-485C-82EA-F0FC9FAA62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82" name="Picture 57" hidden="1">
          <a:extLst>
            <a:ext uri="{FF2B5EF4-FFF2-40B4-BE49-F238E27FC236}">
              <a16:creationId xmlns:a16="http://schemas.microsoft.com/office/drawing/2014/main" id="{53A9B3CC-E48E-4929-8095-E4B567516B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83" name="Picture 58" hidden="1">
          <a:extLst>
            <a:ext uri="{FF2B5EF4-FFF2-40B4-BE49-F238E27FC236}">
              <a16:creationId xmlns:a16="http://schemas.microsoft.com/office/drawing/2014/main" id="{87FD24A4-AC9C-47DA-8DD1-3D45EE2621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84" name="Picture 59" hidden="1">
          <a:extLst>
            <a:ext uri="{FF2B5EF4-FFF2-40B4-BE49-F238E27FC236}">
              <a16:creationId xmlns:a16="http://schemas.microsoft.com/office/drawing/2014/main" id="{9A815CFF-0675-4354-A421-C1C25BE17C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85" name="Picture 60" hidden="1">
          <a:extLst>
            <a:ext uri="{FF2B5EF4-FFF2-40B4-BE49-F238E27FC236}">
              <a16:creationId xmlns:a16="http://schemas.microsoft.com/office/drawing/2014/main" id="{45303082-2A19-4882-B4F7-B9F3D13622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86" name="Picture 61" hidden="1">
          <a:extLst>
            <a:ext uri="{FF2B5EF4-FFF2-40B4-BE49-F238E27FC236}">
              <a16:creationId xmlns:a16="http://schemas.microsoft.com/office/drawing/2014/main" id="{AC3211CF-9822-47DB-9306-B101BC748C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87" name="Picture 62" hidden="1">
          <a:extLst>
            <a:ext uri="{FF2B5EF4-FFF2-40B4-BE49-F238E27FC236}">
              <a16:creationId xmlns:a16="http://schemas.microsoft.com/office/drawing/2014/main" id="{31FF552E-B3FA-47AA-A007-85FB18BA2C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88" name="Picture 63" hidden="1">
          <a:extLst>
            <a:ext uri="{FF2B5EF4-FFF2-40B4-BE49-F238E27FC236}">
              <a16:creationId xmlns:a16="http://schemas.microsoft.com/office/drawing/2014/main" id="{8B894B80-FB9A-4B64-B94E-415C903C03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89" name="Picture 64" hidden="1">
          <a:extLst>
            <a:ext uri="{FF2B5EF4-FFF2-40B4-BE49-F238E27FC236}">
              <a16:creationId xmlns:a16="http://schemas.microsoft.com/office/drawing/2014/main" id="{C093A25F-AA8C-416C-B502-5DD7598FC4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90" name="Picture 65" hidden="1">
          <a:extLst>
            <a:ext uri="{FF2B5EF4-FFF2-40B4-BE49-F238E27FC236}">
              <a16:creationId xmlns:a16="http://schemas.microsoft.com/office/drawing/2014/main" id="{2506F595-C951-4B42-9CFE-A17E4447C1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91" name="Picture 66" hidden="1">
          <a:extLst>
            <a:ext uri="{FF2B5EF4-FFF2-40B4-BE49-F238E27FC236}">
              <a16:creationId xmlns:a16="http://schemas.microsoft.com/office/drawing/2014/main" id="{D78EABB1-78AA-4BE6-A3FB-7283EB2B9A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92" name="Picture 67" hidden="1">
          <a:extLst>
            <a:ext uri="{FF2B5EF4-FFF2-40B4-BE49-F238E27FC236}">
              <a16:creationId xmlns:a16="http://schemas.microsoft.com/office/drawing/2014/main" id="{81D37ECE-7997-4B63-B09B-C1DCA9CB8D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93" name="Picture 68" hidden="1">
          <a:extLst>
            <a:ext uri="{FF2B5EF4-FFF2-40B4-BE49-F238E27FC236}">
              <a16:creationId xmlns:a16="http://schemas.microsoft.com/office/drawing/2014/main" id="{CA526CA0-8A6C-4EBF-8358-FA52FE2E28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94" name="Picture 69" hidden="1">
          <a:extLst>
            <a:ext uri="{FF2B5EF4-FFF2-40B4-BE49-F238E27FC236}">
              <a16:creationId xmlns:a16="http://schemas.microsoft.com/office/drawing/2014/main" id="{C923C808-B0D1-4B6A-9C56-2EDB54784A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95" name="Picture 70" hidden="1">
          <a:extLst>
            <a:ext uri="{FF2B5EF4-FFF2-40B4-BE49-F238E27FC236}">
              <a16:creationId xmlns:a16="http://schemas.microsoft.com/office/drawing/2014/main" id="{C26DA4ED-DA42-4CA7-B769-73A56FA197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96" name="Picture 71" hidden="1">
          <a:extLst>
            <a:ext uri="{FF2B5EF4-FFF2-40B4-BE49-F238E27FC236}">
              <a16:creationId xmlns:a16="http://schemas.microsoft.com/office/drawing/2014/main" id="{465DA2D8-38A4-413E-8DC9-71FF3290CB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97" name="Picture 72" hidden="1">
          <a:extLst>
            <a:ext uri="{FF2B5EF4-FFF2-40B4-BE49-F238E27FC236}">
              <a16:creationId xmlns:a16="http://schemas.microsoft.com/office/drawing/2014/main" id="{6C12EDDB-94FB-4F49-8D11-D30C046741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98" name="Picture 73" hidden="1">
          <a:extLst>
            <a:ext uri="{FF2B5EF4-FFF2-40B4-BE49-F238E27FC236}">
              <a16:creationId xmlns:a16="http://schemas.microsoft.com/office/drawing/2014/main" id="{AAF9C0BD-33DC-4DAE-8297-A318286C85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099" name="Picture 74" hidden="1">
          <a:extLst>
            <a:ext uri="{FF2B5EF4-FFF2-40B4-BE49-F238E27FC236}">
              <a16:creationId xmlns:a16="http://schemas.microsoft.com/office/drawing/2014/main" id="{21C7F623-2D14-4383-AE7A-8EA6144930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00" name="Picture 75" hidden="1">
          <a:extLst>
            <a:ext uri="{FF2B5EF4-FFF2-40B4-BE49-F238E27FC236}">
              <a16:creationId xmlns:a16="http://schemas.microsoft.com/office/drawing/2014/main" id="{4D08F911-972B-4182-8948-01D54315EE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01" name="Picture 76" hidden="1">
          <a:extLst>
            <a:ext uri="{FF2B5EF4-FFF2-40B4-BE49-F238E27FC236}">
              <a16:creationId xmlns:a16="http://schemas.microsoft.com/office/drawing/2014/main" id="{9BCB13BA-5738-4131-ACF0-4B67035074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02" name="Picture 77" hidden="1">
          <a:extLst>
            <a:ext uri="{FF2B5EF4-FFF2-40B4-BE49-F238E27FC236}">
              <a16:creationId xmlns:a16="http://schemas.microsoft.com/office/drawing/2014/main" id="{0B60AFA4-94E9-4C71-908A-E32B6F0DB7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03" name="Picture 78" hidden="1">
          <a:extLst>
            <a:ext uri="{FF2B5EF4-FFF2-40B4-BE49-F238E27FC236}">
              <a16:creationId xmlns:a16="http://schemas.microsoft.com/office/drawing/2014/main" id="{0113655E-19C7-4040-A53A-99E28A5306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04" name="Picture 79" hidden="1">
          <a:extLst>
            <a:ext uri="{FF2B5EF4-FFF2-40B4-BE49-F238E27FC236}">
              <a16:creationId xmlns:a16="http://schemas.microsoft.com/office/drawing/2014/main" id="{5E9DC6CE-0D75-4C6D-9C4B-0120A96E63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05" name="Picture 80" hidden="1">
          <a:extLst>
            <a:ext uri="{FF2B5EF4-FFF2-40B4-BE49-F238E27FC236}">
              <a16:creationId xmlns:a16="http://schemas.microsoft.com/office/drawing/2014/main" id="{1C50D0F1-975D-4543-B3FB-3B591E747A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06" name="Picture 81" hidden="1">
          <a:extLst>
            <a:ext uri="{FF2B5EF4-FFF2-40B4-BE49-F238E27FC236}">
              <a16:creationId xmlns:a16="http://schemas.microsoft.com/office/drawing/2014/main" id="{A3179F01-C374-488F-8121-B7802FDB11E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07" name="Picture 82" hidden="1">
          <a:extLst>
            <a:ext uri="{FF2B5EF4-FFF2-40B4-BE49-F238E27FC236}">
              <a16:creationId xmlns:a16="http://schemas.microsoft.com/office/drawing/2014/main" id="{3ECF3CCB-76C5-42D1-96A1-FC91293EAD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08" name="Picture 83" hidden="1">
          <a:extLst>
            <a:ext uri="{FF2B5EF4-FFF2-40B4-BE49-F238E27FC236}">
              <a16:creationId xmlns:a16="http://schemas.microsoft.com/office/drawing/2014/main" id="{92895591-DF17-4BC9-8127-E40B2627D4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09" name="Picture 84" hidden="1">
          <a:extLst>
            <a:ext uri="{FF2B5EF4-FFF2-40B4-BE49-F238E27FC236}">
              <a16:creationId xmlns:a16="http://schemas.microsoft.com/office/drawing/2014/main" id="{F4048597-8C61-42F4-9D13-6051B5E9C7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10" name="Picture 85" hidden="1">
          <a:extLst>
            <a:ext uri="{FF2B5EF4-FFF2-40B4-BE49-F238E27FC236}">
              <a16:creationId xmlns:a16="http://schemas.microsoft.com/office/drawing/2014/main" id="{04AF70A5-3EDB-42A4-A926-687F9CD730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11" name="Picture 86" hidden="1">
          <a:extLst>
            <a:ext uri="{FF2B5EF4-FFF2-40B4-BE49-F238E27FC236}">
              <a16:creationId xmlns:a16="http://schemas.microsoft.com/office/drawing/2014/main" id="{5D6EDBD7-CF60-4342-B2BE-5A4BC69BA0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12" name="Picture 87" hidden="1">
          <a:extLst>
            <a:ext uri="{FF2B5EF4-FFF2-40B4-BE49-F238E27FC236}">
              <a16:creationId xmlns:a16="http://schemas.microsoft.com/office/drawing/2014/main" id="{3C19CC9A-781B-4ED8-844C-AA44B32041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13" name="Picture 88" hidden="1">
          <a:extLst>
            <a:ext uri="{FF2B5EF4-FFF2-40B4-BE49-F238E27FC236}">
              <a16:creationId xmlns:a16="http://schemas.microsoft.com/office/drawing/2014/main" id="{B6860EE1-64ED-470D-86DC-9C112901E0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14" name="Picture 89" hidden="1">
          <a:extLst>
            <a:ext uri="{FF2B5EF4-FFF2-40B4-BE49-F238E27FC236}">
              <a16:creationId xmlns:a16="http://schemas.microsoft.com/office/drawing/2014/main" id="{C213642D-E71C-4508-AD5A-105A321A28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15" name="Picture 90" hidden="1">
          <a:extLst>
            <a:ext uri="{FF2B5EF4-FFF2-40B4-BE49-F238E27FC236}">
              <a16:creationId xmlns:a16="http://schemas.microsoft.com/office/drawing/2014/main" id="{DDDA6806-1A93-4D11-A26B-3C4BE0B1A6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16" name="Picture 91" hidden="1">
          <a:extLst>
            <a:ext uri="{FF2B5EF4-FFF2-40B4-BE49-F238E27FC236}">
              <a16:creationId xmlns:a16="http://schemas.microsoft.com/office/drawing/2014/main" id="{BD49BDCE-6A85-4EDE-8D18-A86BE3F438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17" name="Picture 92" hidden="1">
          <a:extLst>
            <a:ext uri="{FF2B5EF4-FFF2-40B4-BE49-F238E27FC236}">
              <a16:creationId xmlns:a16="http://schemas.microsoft.com/office/drawing/2014/main" id="{1FFE76FC-66D0-4FE6-85DF-0DC0AA996D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18" name="Picture 93" hidden="1">
          <a:extLst>
            <a:ext uri="{FF2B5EF4-FFF2-40B4-BE49-F238E27FC236}">
              <a16:creationId xmlns:a16="http://schemas.microsoft.com/office/drawing/2014/main" id="{C875A5CC-0C78-4BD0-AEF2-75B128592F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19" name="Picture 94" hidden="1">
          <a:extLst>
            <a:ext uri="{FF2B5EF4-FFF2-40B4-BE49-F238E27FC236}">
              <a16:creationId xmlns:a16="http://schemas.microsoft.com/office/drawing/2014/main" id="{124A1D0F-1656-4D1F-8D19-64D0197AB4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20" name="Picture 95" hidden="1">
          <a:extLst>
            <a:ext uri="{FF2B5EF4-FFF2-40B4-BE49-F238E27FC236}">
              <a16:creationId xmlns:a16="http://schemas.microsoft.com/office/drawing/2014/main" id="{F1B7F8E1-54E1-4663-93CE-D753F39788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21" name="Picture 96" hidden="1">
          <a:extLst>
            <a:ext uri="{FF2B5EF4-FFF2-40B4-BE49-F238E27FC236}">
              <a16:creationId xmlns:a16="http://schemas.microsoft.com/office/drawing/2014/main" id="{AEE3AD21-F1EC-4848-9267-51D7FCA903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22" name="Picture 97" hidden="1">
          <a:extLst>
            <a:ext uri="{FF2B5EF4-FFF2-40B4-BE49-F238E27FC236}">
              <a16:creationId xmlns:a16="http://schemas.microsoft.com/office/drawing/2014/main" id="{523820B0-255C-44A0-86E4-E53FBFDAF3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23" name="Picture 98" hidden="1">
          <a:extLst>
            <a:ext uri="{FF2B5EF4-FFF2-40B4-BE49-F238E27FC236}">
              <a16:creationId xmlns:a16="http://schemas.microsoft.com/office/drawing/2014/main" id="{853A1ACE-AFF0-4314-BA1E-D12A907073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24" name="Picture 99" hidden="1">
          <a:extLst>
            <a:ext uri="{FF2B5EF4-FFF2-40B4-BE49-F238E27FC236}">
              <a16:creationId xmlns:a16="http://schemas.microsoft.com/office/drawing/2014/main" id="{ABCC02E9-3BEF-4C8B-9889-7EC90E821E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25" name="Picture 100" hidden="1">
          <a:extLst>
            <a:ext uri="{FF2B5EF4-FFF2-40B4-BE49-F238E27FC236}">
              <a16:creationId xmlns:a16="http://schemas.microsoft.com/office/drawing/2014/main" id="{4D9F5434-48A6-47D4-89F1-0AD766BCB6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26" name="Picture 101" hidden="1">
          <a:extLst>
            <a:ext uri="{FF2B5EF4-FFF2-40B4-BE49-F238E27FC236}">
              <a16:creationId xmlns:a16="http://schemas.microsoft.com/office/drawing/2014/main" id="{7D406CEA-6C13-438C-B101-0B3094F995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27" name="Picture 102" hidden="1">
          <a:extLst>
            <a:ext uri="{FF2B5EF4-FFF2-40B4-BE49-F238E27FC236}">
              <a16:creationId xmlns:a16="http://schemas.microsoft.com/office/drawing/2014/main" id="{B10C6979-A304-444C-A63D-3E1E68F533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28" name="Picture 103" hidden="1">
          <a:extLst>
            <a:ext uri="{FF2B5EF4-FFF2-40B4-BE49-F238E27FC236}">
              <a16:creationId xmlns:a16="http://schemas.microsoft.com/office/drawing/2014/main" id="{AC3BBB21-EE03-4207-885D-D7811B9358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29" name="Picture 104" hidden="1">
          <a:extLst>
            <a:ext uri="{FF2B5EF4-FFF2-40B4-BE49-F238E27FC236}">
              <a16:creationId xmlns:a16="http://schemas.microsoft.com/office/drawing/2014/main" id="{4B14AD93-E2F2-44B8-8161-AD409A24FC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30" name="Picture 105" hidden="1">
          <a:extLst>
            <a:ext uri="{FF2B5EF4-FFF2-40B4-BE49-F238E27FC236}">
              <a16:creationId xmlns:a16="http://schemas.microsoft.com/office/drawing/2014/main" id="{EE93D8CE-6D68-4960-9C2F-4B7CD4565D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31" name="Picture 106" hidden="1">
          <a:extLst>
            <a:ext uri="{FF2B5EF4-FFF2-40B4-BE49-F238E27FC236}">
              <a16:creationId xmlns:a16="http://schemas.microsoft.com/office/drawing/2014/main" id="{FBAE1E16-5B39-4C4D-BD9F-9332A7C233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32" name="Picture 107" hidden="1">
          <a:extLst>
            <a:ext uri="{FF2B5EF4-FFF2-40B4-BE49-F238E27FC236}">
              <a16:creationId xmlns:a16="http://schemas.microsoft.com/office/drawing/2014/main" id="{B9FB15C8-4BA1-4C74-AF09-838E22E0E0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33" name="Picture 108" hidden="1">
          <a:extLst>
            <a:ext uri="{FF2B5EF4-FFF2-40B4-BE49-F238E27FC236}">
              <a16:creationId xmlns:a16="http://schemas.microsoft.com/office/drawing/2014/main" id="{F5F9ED71-220F-4EA7-8888-E95B28CDD5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34" name="Picture 109" hidden="1">
          <a:extLst>
            <a:ext uri="{FF2B5EF4-FFF2-40B4-BE49-F238E27FC236}">
              <a16:creationId xmlns:a16="http://schemas.microsoft.com/office/drawing/2014/main" id="{23DB51C1-A1A7-49C4-8715-A072B63BAF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35" name="Picture 110" hidden="1">
          <a:extLst>
            <a:ext uri="{FF2B5EF4-FFF2-40B4-BE49-F238E27FC236}">
              <a16:creationId xmlns:a16="http://schemas.microsoft.com/office/drawing/2014/main" id="{E3EB90C5-BE7C-4169-AC80-C0C33D893E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36" name="Picture 111" hidden="1">
          <a:extLst>
            <a:ext uri="{FF2B5EF4-FFF2-40B4-BE49-F238E27FC236}">
              <a16:creationId xmlns:a16="http://schemas.microsoft.com/office/drawing/2014/main" id="{67647444-9BC1-4B3D-B7BD-4719EEE866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37" name="Picture 112" hidden="1">
          <a:extLst>
            <a:ext uri="{FF2B5EF4-FFF2-40B4-BE49-F238E27FC236}">
              <a16:creationId xmlns:a16="http://schemas.microsoft.com/office/drawing/2014/main" id="{429071D4-3CB3-4C71-A440-E8AB74EC51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38" name="Picture 113" hidden="1">
          <a:extLst>
            <a:ext uri="{FF2B5EF4-FFF2-40B4-BE49-F238E27FC236}">
              <a16:creationId xmlns:a16="http://schemas.microsoft.com/office/drawing/2014/main" id="{3C33500C-764A-4F9D-A009-4BABB2C7A5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39" name="Picture 114" hidden="1">
          <a:extLst>
            <a:ext uri="{FF2B5EF4-FFF2-40B4-BE49-F238E27FC236}">
              <a16:creationId xmlns:a16="http://schemas.microsoft.com/office/drawing/2014/main" id="{842046A9-E064-436A-BDB1-1AD827E873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40" name="Picture 115" hidden="1">
          <a:extLst>
            <a:ext uri="{FF2B5EF4-FFF2-40B4-BE49-F238E27FC236}">
              <a16:creationId xmlns:a16="http://schemas.microsoft.com/office/drawing/2014/main" id="{A6649EBF-5806-4CD3-9074-3F84A8767F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41" name="Picture 116" hidden="1">
          <a:extLst>
            <a:ext uri="{FF2B5EF4-FFF2-40B4-BE49-F238E27FC236}">
              <a16:creationId xmlns:a16="http://schemas.microsoft.com/office/drawing/2014/main" id="{016A55EC-FF79-4318-A6D0-4A21404341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42" name="Picture 117" hidden="1">
          <a:extLst>
            <a:ext uri="{FF2B5EF4-FFF2-40B4-BE49-F238E27FC236}">
              <a16:creationId xmlns:a16="http://schemas.microsoft.com/office/drawing/2014/main" id="{C6FEB417-4101-49C5-82C0-B05B686E13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43" name="Picture 118" hidden="1">
          <a:extLst>
            <a:ext uri="{FF2B5EF4-FFF2-40B4-BE49-F238E27FC236}">
              <a16:creationId xmlns:a16="http://schemas.microsoft.com/office/drawing/2014/main" id="{9CCFA601-0E94-4A7A-A7D9-0A8E28AD11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44" name="Picture 119" hidden="1">
          <a:extLst>
            <a:ext uri="{FF2B5EF4-FFF2-40B4-BE49-F238E27FC236}">
              <a16:creationId xmlns:a16="http://schemas.microsoft.com/office/drawing/2014/main" id="{B084A42A-263E-49D5-8DAC-BB54277B73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45" name="Picture 120" hidden="1">
          <a:extLst>
            <a:ext uri="{FF2B5EF4-FFF2-40B4-BE49-F238E27FC236}">
              <a16:creationId xmlns:a16="http://schemas.microsoft.com/office/drawing/2014/main" id="{ECAA9BE6-0EC0-419A-9882-4C73746B601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46" name="Picture 121" hidden="1">
          <a:extLst>
            <a:ext uri="{FF2B5EF4-FFF2-40B4-BE49-F238E27FC236}">
              <a16:creationId xmlns:a16="http://schemas.microsoft.com/office/drawing/2014/main" id="{41C259CF-D4D1-4B52-B195-661BB4B45A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47" name="Picture 122" hidden="1">
          <a:extLst>
            <a:ext uri="{FF2B5EF4-FFF2-40B4-BE49-F238E27FC236}">
              <a16:creationId xmlns:a16="http://schemas.microsoft.com/office/drawing/2014/main" id="{E19717C8-B621-4543-A73E-C698DFFB22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48" name="Picture 123" hidden="1">
          <a:extLst>
            <a:ext uri="{FF2B5EF4-FFF2-40B4-BE49-F238E27FC236}">
              <a16:creationId xmlns:a16="http://schemas.microsoft.com/office/drawing/2014/main" id="{0FED29E3-3C1D-40C3-8D4F-B80BAF7111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49" name="Picture 124" hidden="1">
          <a:extLst>
            <a:ext uri="{FF2B5EF4-FFF2-40B4-BE49-F238E27FC236}">
              <a16:creationId xmlns:a16="http://schemas.microsoft.com/office/drawing/2014/main" id="{9BFEE8B6-C021-4608-83E5-6D214164BE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50" name="Picture 125" hidden="1">
          <a:extLst>
            <a:ext uri="{FF2B5EF4-FFF2-40B4-BE49-F238E27FC236}">
              <a16:creationId xmlns:a16="http://schemas.microsoft.com/office/drawing/2014/main" id="{F6CFE591-54AF-46FC-A497-94299736A2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51" name="Picture 126" hidden="1">
          <a:extLst>
            <a:ext uri="{FF2B5EF4-FFF2-40B4-BE49-F238E27FC236}">
              <a16:creationId xmlns:a16="http://schemas.microsoft.com/office/drawing/2014/main" id="{08B44C9C-F033-41C7-8783-875F58DBD3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52" name="Picture 127" hidden="1">
          <a:extLst>
            <a:ext uri="{FF2B5EF4-FFF2-40B4-BE49-F238E27FC236}">
              <a16:creationId xmlns:a16="http://schemas.microsoft.com/office/drawing/2014/main" id="{1C4A7B88-2BF4-4B43-990A-52DF281A05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135</xdr:row>
      <xdr:rowOff>0</xdr:rowOff>
    </xdr:from>
    <xdr:ext cx="190500" cy="28575"/>
    <xdr:pic>
      <xdr:nvPicPr>
        <xdr:cNvPr id="1153" name="Picture 128" hidden="1">
          <a:extLst>
            <a:ext uri="{FF2B5EF4-FFF2-40B4-BE49-F238E27FC236}">
              <a16:creationId xmlns:a16="http://schemas.microsoft.com/office/drawing/2014/main" id="{CF2FC302-884D-4697-BAA6-B2081A5A50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3048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69</xdr:row>
      <xdr:rowOff>0</xdr:rowOff>
    </xdr:from>
    <xdr:ext cx="441332" cy="1138697"/>
    <xdr:pic>
      <xdr:nvPicPr>
        <xdr:cNvPr id="1154" name="Picture 83" hidden="1">
          <a:extLst>
            <a:ext uri="{FF2B5EF4-FFF2-40B4-BE49-F238E27FC236}">
              <a16:creationId xmlns:a16="http://schemas.microsoft.com/office/drawing/2014/main" id="{9551BBF3-2755-4782-B611-2F45F73296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6116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69</xdr:row>
      <xdr:rowOff>0</xdr:rowOff>
    </xdr:from>
    <xdr:ext cx="441332" cy="1138697"/>
    <xdr:pic>
      <xdr:nvPicPr>
        <xdr:cNvPr id="1155" name="Picture 92" hidden="1">
          <a:extLst>
            <a:ext uri="{FF2B5EF4-FFF2-40B4-BE49-F238E27FC236}">
              <a16:creationId xmlns:a16="http://schemas.microsoft.com/office/drawing/2014/main" id="{9AA32029-731F-4FE7-81E1-9D4152575A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6116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69</xdr:row>
      <xdr:rowOff>0</xdr:rowOff>
    </xdr:from>
    <xdr:ext cx="441332" cy="1138697"/>
    <xdr:pic>
      <xdr:nvPicPr>
        <xdr:cNvPr id="1156" name="Picture 94" hidden="1">
          <a:extLst>
            <a:ext uri="{FF2B5EF4-FFF2-40B4-BE49-F238E27FC236}">
              <a16:creationId xmlns:a16="http://schemas.microsoft.com/office/drawing/2014/main" id="{95B5AD40-0A52-4563-9144-166B0BB5ED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6116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69</xdr:row>
      <xdr:rowOff>0</xdr:rowOff>
    </xdr:from>
    <xdr:ext cx="441332" cy="1138697"/>
    <xdr:pic>
      <xdr:nvPicPr>
        <xdr:cNvPr id="1157" name="Picture 98" hidden="1">
          <a:extLst>
            <a:ext uri="{FF2B5EF4-FFF2-40B4-BE49-F238E27FC236}">
              <a16:creationId xmlns:a16="http://schemas.microsoft.com/office/drawing/2014/main" id="{669575EA-F869-4B2A-987E-55D544D50A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6116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69</xdr:row>
      <xdr:rowOff>0</xdr:rowOff>
    </xdr:from>
    <xdr:ext cx="441332" cy="1138697"/>
    <xdr:pic>
      <xdr:nvPicPr>
        <xdr:cNvPr id="1158" name="Picture 118" hidden="1">
          <a:extLst>
            <a:ext uri="{FF2B5EF4-FFF2-40B4-BE49-F238E27FC236}">
              <a16:creationId xmlns:a16="http://schemas.microsoft.com/office/drawing/2014/main" id="{4F72A413-79C3-4AA7-9389-6A6BFE70E9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6116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69</xdr:row>
      <xdr:rowOff>0</xdr:rowOff>
    </xdr:from>
    <xdr:ext cx="441332" cy="1138697"/>
    <xdr:pic>
      <xdr:nvPicPr>
        <xdr:cNvPr id="1159" name="Picture 119" hidden="1">
          <a:extLst>
            <a:ext uri="{FF2B5EF4-FFF2-40B4-BE49-F238E27FC236}">
              <a16:creationId xmlns:a16="http://schemas.microsoft.com/office/drawing/2014/main" id="{EECD14B1-5C51-43B9-8669-C301871E5A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6116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69</xdr:row>
      <xdr:rowOff>0</xdr:rowOff>
    </xdr:from>
    <xdr:ext cx="441332" cy="1138697"/>
    <xdr:pic>
      <xdr:nvPicPr>
        <xdr:cNvPr id="1160" name="Picture 128" hidden="1">
          <a:extLst>
            <a:ext uri="{FF2B5EF4-FFF2-40B4-BE49-F238E27FC236}">
              <a16:creationId xmlns:a16="http://schemas.microsoft.com/office/drawing/2014/main" id="{6F1A2938-7B6B-43BB-9816-FED6AE2ABCD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6116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70</xdr:row>
      <xdr:rowOff>0</xdr:rowOff>
    </xdr:from>
    <xdr:ext cx="441332" cy="1138697"/>
    <xdr:pic>
      <xdr:nvPicPr>
        <xdr:cNvPr id="1161" name="Picture 83" hidden="1">
          <a:extLst>
            <a:ext uri="{FF2B5EF4-FFF2-40B4-BE49-F238E27FC236}">
              <a16:creationId xmlns:a16="http://schemas.microsoft.com/office/drawing/2014/main" id="{9BBF1922-7B89-4D60-9248-3476F006CD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7894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70</xdr:row>
      <xdr:rowOff>0</xdr:rowOff>
    </xdr:from>
    <xdr:ext cx="441332" cy="1138697"/>
    <xdr:pic>
      <xdr:nvPicPr>
        <xdr:cNvPr id="1162" name="Picture 92" hidden="1">
          <a:extLst>
            <a:ext uri="{FF2B5EF4-FFF2-40B4-BE49-F238E27FC236}">
              <a16:creationId xmlns:a16="http://schemas.microsoft.com/office/drawing/2014/main" id="{030501BC-D134-441A-A275-F823A3FF69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7894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70</xdr:row>
      <xdr:rowOff>0</xdr:rowOff>
    </xdr:from>
    <xdr:ext cx="441332" cy="1138697"/>
    <xdr:pic>
      <xdr:nvPicPr>
        <xdr:cNvPr id="1163" name="Picture 94" hidden="1">
          <a:extLst>
            <a:ext uri="{FF2B5EF4-FFF2-40B4-BE49-F238E27FC236}">
              <a16:creationId xmlns:a16="http://schemas.microsoft.com/office/drawing/2014/main" id="{5F8CA926-056E-4243-9324-D81788CA0D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7894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70</xdr:row>
      <xdr:rowOff>0</xdr:rowOff>
    </xdr:from>
    <xdr:ext cx="441332" cy="1138697"/>
    <xdr:pic>
      <xdr:nvPicPr>
        <xdr:cNvPr id="1164" name="Picture 98" hidden="1">
          <a:extLst>
            <a:ext uri="{FF2B5EF4-FFF2-40B4-BE49-F238E27FC236}">
              <a16:creationId xmlns:a16="http://schemas.microsoft.com/office/drawing/2014/main" id="{6BC3E58A-4C1A-48F7-AF0E-4641E11063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7894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70</xdr:row>
      <xdr:rowOff>0</xdr:rowOff>
    </xdr:from>
    <xdr:ext cx="441332" cy="1138697"/>
    <xdr:pic>
      <xdr:nvPicPr>
        <xdr:cNvPr id="1165" name="Picture 118" hidden="1">
          <a:extLst>
            <a:ext uri="{FF2B5EF4-FFF2-40B4-BE49-F238E27FC236}">
              <a16:creationId xmlns:a16="http://schemas.microsoft.com/office/drawing/2014/main" id="{DB4FAE13-C10F-402C-96AF-B824983F5C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7894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70</xdr:row>
      <xdr:rowOff>0</xdr:rowOff>
    </xdr:from>
    <xdr:ext cx="441332" cy="1138697"/>
    <xdr:pic>
      <xdr:nvPicPr>
        <xdr:cNvPr id="1166" name="Picture 119" hidden="1">
          <a:extLst>
            <a:ext uri="{FF2B5EF4-FFF2-40B4-BE49-F238E27FC236}">
              <a16:creationId xmlns:a16="http://schemas.microsoft.com/office/drawing/2014/main" id="{E0636EE9-AAC0-4A84-B635-CBD46B97CDB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7894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70</xdr:row>
      <xdr:rowOff>0</xdr:rowOff>
    </xdr:from>
    <xdr:ext cx="441332" cy="1138697"/>
    <xdr:pic>
      <xdr:nvPicPr>
        <xdr:cNvPr id="1167" name="Picture 128" hidden="1">
          <a:extLst>
            <a:ext uri="{FF2B5EF4-FFF2-40B4-BE49-F238E27FC236}">
              <a16:creationId xmlns:a16="http://schemas.microsoft.com/office/drawing/2014/main" id="{90D1A1EC-FAEF-400B-9A4D-7AD21BF4B2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7894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71</xdr:row>
      <xdr:rowOff>0</xdr:rowOff>
    </xdr:from>
    <xdr:ext cx="441332" cy="1138697"/>
    <xdr:pic>
      <xdr:nvPicPr>
        <xdr:cNvPr id="1168" name="Picture 83" hidden="1">
          <a:extLst>
            <a:ext uri="{FF2B5EF4-FFF2-40B4-BE49-F238E27FC236}">
              <a16:creationId xmlns:a16="http://schemas.microsoft.com/office/drawing/2014/main" id="{D3DBA8CF-385F-40F6-8491-84535658E7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9672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71</xdr:row>
      <xdr:rowOff>0</xdr:rowOff>
    </xdr:from>
    <xdr:ext cx="441332" cy="1138697"/>
    <xdr:pic>
      <xdr:nvPicPr>
        <xdr:cNvPr id="1169" name="Picture 92" hidden="1">
          <a:extLst>
            <a:ext uri="{FF2B5EF4-FFF2-40B4-BE49-F238E27FC236}">
              <a16:creationId xmlns:a16="http://schemas.microsoft.com/office/drawing/2014/main" id="{31A8BBF7-83ED-4A15-9D90-11FB5A6239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9672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71</xdr:row>
      <xdr:rowOff>0</xdr:rowOff>
    </xdr:from>
    <xdr:ext cx="441332" cy="1138697"/>
    <xdr:pic>
      <xdr:nvPicPr>
        <xdr:cNvPr id="1170" name="Picture 94" hidden="1">
          <a:extLst>
            <a:ext uri="{FF2B5EF4-FFF2-40B4-BE49-F238E27FC236}">
              <a16:creationId xmlns:a16="http://schemas.microsoft.com/office/drawing/2014/main" id="{4D558662-9037-498B-B07C-DAE8308162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9672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71</xdr:row>
      <xdr:rowOff>0</xdr:rowOff>
    </xdr:from>
    <xdr:ext cx="441332" cy="1138697"/>
    <xdr:pic>
      <xdr:nvPicPr>
        <xdr:cNvPr id="1171" name="Picture 98" hidden="1">
          <a:extLst>
            <a:ext uri="{FF2B5EF4-FFF2-40B4-BE49-F238E27FC236}">
              <a16:creationId xmlns:a16="http://schemas.microsoft.com/office/drawing/2014/main" id="{64BA5880-1DA9-4F4D-92E2-0A224BED7D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9672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71</xdr:row>
      <xdr:rowOff>0</xdr:rowOff>
    </xdr:from>
    <xdr:ext cx="441332" cy="1138697"/>
    <xdr:pic>
      <xdr:nvPicPr>
        <xdr:cNvPr id="1172" name="Picture 118" hidden="1">
          <a:extLst>
            <a:ext uri="{FF2B5EF4-FFF2-40B4-BE49-F238E27FC236}">
              <a16:creationId xmlns:a16="http://schemas.microsoft.com/office/drawing/2014/main" id="{E7FE938A-DA29-4E52-9DBC-0275E2AE01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9672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71</xdr:row>
      <xdr:rowOff>0</xdr:rowOff>
    </xdr:from>
    <xdr:ext cx="441332" cy="1138697"/>
    <xdr:pic>
      <xdr:nvPicPr>
        <xdr:cNvPr id="1173" name="Picture 119" hidden="1">
          <a:extLst>
            <a:ext uri="{FF2B5EF4-FFF2-40B4-BE49-F238E27FC236}">
              <a16:creationId xmlns:a16="http://schemas.microsoft.com/office/drawing/2014/main" id="{4FEBFAFE-E434-4EDA-BE2F-81CE4D506F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9672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71</xdr:row>
      <xdr:rowOff>0</xdr:rowOff>
    </xdr:from>
    <xdr:ext cx="441332" cy="1138697"/>
    <xdr:pic>
      <xdr:nvPicPr>
        <xdr:cNvPr id="1174" name="Picture 128" hidden="1">
          <a:extLst>
            <a:ext uri="{FF2B5EF4-FFF2-40B4-BE49-F238E27FC236}">
              <a16:creationId xmlns:a16="http://schemas.microsoft.com/office/drawing/2014/main" id="{55EC608B-7826-4050-80E6-F2569851A3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0700" y="16967200"/>
          <a:ext cx="441332" cy="113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BE18-1859-4D5B-BFF6-48E346AD5E88}">
  <sheetPr>
    <pageSetUpPr fitToPage="1"/>
  </sheetPr>
  <dimension ref="A1:L136"/>
  <sheetViews>
    <sheetView tabSelected="1" zoomScale="60" zoomScaleNormal="60" workbookViewId="0">
      <selection activeCell="Y23" sqref="Y23"/>
    </sheetView>
  </sheetViews>
  <sheetFormatPr defaultRowHeight="15" x14ac:dyDescent="0.25"/>
  <cols>
    <col min="1" max="1" width="6.28515625" customWidth="1"/>
    <col min="2" max="2" width="46.140625" customWidth="1"/>
    <col min="3" max="3" width="19.7109375" customWidth="1"/>
    <col min="4" max="4" width="28" customWidth="1"/>
    <col min="5" max="5" width="30.28515625" customWidth="1"/>
    <col min="6" max="6" width="9.42578125" customWidth="1"/>
    <col min="7" max="7" width="7.5703125" customWidth="1"/>
    <col min="8" max="8" width="14.28515625" customWidth="1"/>
    <col min="9" max="12" width="16.140625" customWidth="1"/>
  </cols>
  <sheetData>
    <row r="1" spans="1:12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1"/>
      <c r="B2" s="12" t="s">
        <v>84</v>
      </c>
      <c r="C2" s="12"/>
      <c r="D2" s="12"/>
      <c r="E2" s="14"/>
      <c r="F2" s="145"/>
      <c r="G2" s="146"/>
      <c r="H2" s="147" t="s">
        <v>98</v>
      </c>
      <c r="I2" s="1" t="s">
        <v>119</v>
      </c>
      <c r="J2" s="1"/>
      <c r="K2" s="1"/>
      <c r="L2" s="1"/>
    </row>
    <row r="3" spans="1:12" ht="15.75" thickBot="1" x14ac:dyDescent="0.3">
      <c r="A3" s="11"/>
      <c r="B3" s="13"/>
      <c r="C3" s="13"/>
      <c r="D3" s="13"/>
      <c r="E3" s="14"/>
      <c r="F3" s="15"/>
      <c r="G3" s="16"/>
      <c r="H3" s="2"/>
      <c r="I3" s="1"/>
      <c r="J3" s="1"/>
      <c r="K3" s="1"/>
      <c r="L3" s="1"/>
    </row>
    <row r="4" spans="1:12" ht="22.5" customHeight="1" thickBot="1" x14ac:dyDescent="0.3">
      <c r="A4" s="11"/>
      <c r="B4" s="13"/>
      <c r="C4" s="13"/>
      <c r="D4" s="13"/>
      <c r="E4" s="132" t="s">
        <v>97</v>
      </c>
      <c r="F4" s="133"/>
      <c r="G4" s="133"/>
      <c r="H4" s="134"/>
      <c r="I4" s="1"/>
      <c r="J4" s="1"/>
      <c r="K4" s="1"/>
      <c r="L4" s="1"/>
    </row>
    <row r="5" spans="1:12" ht="15.75" thickBot="1" x14ac:dyDescent="0.3">
      <c r="A5" s="11"/>
      <c r="B5" s="13"/>
      <c r="C5" s="13"/>
      <c r="D5" s="13"/>
      <c r="E5" s="14"/>
      <c r="F5" s="15"/>
      <c r="G5" s="16"/>
      <c r="H5" s="2"/>
      <c r="I5" s="1"/>
      <c r="J5" s="1"/>
      <c r="K5" s="1"/>
      <c r="L5" s="1"/>
    </row>
    <row r="6" spans="1:12" ht="93" customHeight="1" thickBot="1" x14ac:dyDescent="0.3">
      <c r="A6" s="123" t="s">
        <v>85</v>
      </c>
      <c r="B6" s="124" t="s">
        <v>86</v>
      </c>
      <c r="C6" s="135" t="s">
        <v>103</v>
      </c>
      <c r="D6" s="136"/>
      <c r="E6" s="125" t="s">
        <v>220</v>
      </c>
      <c r="F6" s="123" t="s">
        <v>87</v>
      </c>
      <c r="G6" s="126" t="s">
        <v>88</v>
      </c>
      <c r="H6" s="127" t="s">
        <v>89</v>
      </c>
      <c r="I6" s="128" t="s">
        <v>90</v>
      </c>
      <c r="J6" s="129" t="s">
        <v>335</v>
      </c>
      <c r="K6" s="127" t="s">
        <v>91</v>
      </c>
      <c r="L6" s="130" t="s">
        <v>92</v>
      </c>
    </row>
    <row r="7" spans="1:12" ht="15.75" thickBot="1" x14ac:dyDescent="0.3">
      <c r="A7" s="40">
        <v>1</v>
      </c>
      <c r="B7" s="41">
        <v>2</v>
      </c>
      <c r="C7" s="137">
        <v>3</v>
      </c>
      <c r="D7" s="138"/>
      <c r="E7" s="42">
        <v>4</v>
      </c>
      <c r="F7" s="40">
        <v>5</v>
      </c>
      <c r="G7" s="42">
        <v>6</v>
      </c>
      <c r="H7" s="43">
        <v>7</v>
      </c>
      <c r="I7" s="42" t="s">
        <v>93</v>
      </c>
      <c r="J7" s="40">
        <v>9</v>
      </c>
      <c r="K7" s="42" t="s">
        <v>94</v>
      </c>
      <c r="L7" s="40" t="s">
        <v>95</v>
      </c>
    </row>
    <row r="8" spans="1:12" ht="29.25" customHeight="1" thickBot="1" x14ac:dyDescent="0.3">
      <c r="A8" s="139" t="s">
        <v>96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1"/>
    </row>
    <row r="9" spans="1:12" ht="15.6" customHeight="1" x14ac:dyDescent="0.25">
      <c r="A9" s="8" t="s">
        <v>0</v>
      </c>
      <c r="B9" s="142" t="s">
        <v>1</v>
      </c>
      <c r="C9" s="143"/>
      <c r="D9" s="143"/>
      <c r="E9" s="143"/>
      <c r="F9" s="143"/>
      <c r="G9" s="143"/>
      <c r="H9" s="143"/>
      <c r="I9" s="143"/>
      <c r="J9" s="143"/>
      <c r="K9" s="143"/>
      <c r="L9" s="144"/>
    </row>
    <row r="10" spans="1:12" ht="39" x14ac:dyDescent="0.25">
      <c r="A10" s="3"/>
      <c r="B10" s="66" t="s">
        <v>285</v>
      </c>
      <c r="C10" s="148" t="s">
        <v>196</v>
      </c>
      <c r="D10" s="66" t="s">
        <v>197</v>
      </c>
      <c r="E10" s="67" t="s">
        <v>204</v>
      </c>
      <c r="F10" s="5" t="s">
        <v>3</v>
      </c>
      <c r="G10" s="26">
        <v>3</v>
      </c>
      <c r="H10" s="77">
        <v>56</v>
      </c>
      <c r="I10" s="78">
        <f>H10*G10</f>
        <v>168</v>
      </c>
      <c r="J10" s="25">
        <v>0.23</v>
      </c>
      <c r="K10" s="79">
        <f>I10*J10</f>
        <v>38.64</v>
      </c>
      <c r="L10" s="80">
        <f>I10+K10</f>
        <v>206.64</v>
      </c>
    </row>
    <row r="11" spans="1:12" x14ac:dyDescent="0.25">
      <c r="A11" s="32" t="s">
        <v>4</v>
      </c>
      <c r="B11" s="57" t="s">
        <v>5</v>
      </c>
      <c r="C11" s="58"/>
      <c r="D11" s="58"/>
      <c r="E11" s="58"/>
      <c r="F11" s="58"/>
      <c r="G11" s="58"/>
      <c r="H11" s="86"/>
      <c r="I11" s="87"/>
      <c r="J11" s="88"/>
      <c r="K11" s="89"/>
      <c r="L11" s="90"/>
    </row>
    <row r="12" spans="1:12" x14ac:dyDescent="0.25">
      <c r="A12" s="3"/>
      <c r="B12" s="71" t="s">
        <v>286</v>
      </c>
      <c r="C12" s="149" t="s">
        <v>198</v>
      </c>
      <c r="D12" s="71" t="s">
        <v>202</v>
      </c>
      <c r="E12" s="67" t="s">
        <v>204</v>
      </c>
      <c r="F12" s="9" t="s">
        <v>3</v>
      </c>
      <c r="G12" s="33">
        <v>2</v>
      </c>
      <c r="H12" s="82">
        <v>64</v>
      </c>
      <c r="I12" s="83">
        <f t="shared" ref="I12:I73" si="0">H12*G12</f>
        <v>128</v>
      </c>
      <c r="J12" s="84">
        <v>0.23</v>
      </c>
      <c r="K12" s="85">
        <f t="shared" ref="K12:K73" si="1">I12*J12</f>
        <v>29.44</v>
      </c>
      <c r="L12" s="22">
        <f t="shared" ref="L12:L73" si="2">I12+K12</f>
        <v>157.44</v>
      </c>
    </row>
    <row r="13" spans="1:12" x14ac:dyDescent="0.25">
      <c r="A13" s="3"/>
      <c r="B13" s="65" t="s">
        <v>287</v>
      </c>
      <c r="C13" s="149" t="s">
        <v>199</v>
      </c>
      <c r="D13" s="71" t="s">
        <v>202</v>
      </c>
      <c r="E13" s="67" t="s">
        <v>204</v>
      </c>
      <c r="F13" s="4" t="s">
        <v>3</v>
      </c>
      <c r="G13" s="23">
        <v>2</v>
      </c>
      <c r="H13" s="20">
        <v>64</v>
      </c>
      <c r="I13" s="74">
        <f t="shared" si="0"/>
        <v>128</v>
      </c>
      <c r="J13" s="21">
        <v>0.23</v>
      </c>
      <c r="K13" s="76">
        <f t="shared" si="1"/>
        <v>29.44</v>
      </c>
      <c r="L13" s="22">
        <f t="shared" si="2"/>
        <v>157.44</v>
      </c>
    </row>
    <row r="14" spans="1:12" x14ac:dyDescent="0.25">
      <c r="A14" s="3"/>
      <c r="B14" s="65" t="s">
        <v>288</v>
      </c>
      <c r="C14" s="149" t="s">
        <v>200</v>
      </c>
      <c r="D14" s="71" t="s">
        <v>202</v>
      </c>
      <c r="E14" s="67" t="s">
        <v>204</v>
      </c>
      <c r="F14" s="4" t="s">
        <v>3</v>
      </c>
      <c r="G14" s="23">
        <v>2</v>
      </c>
      <c r="H14" s="20">
        <v>64</v>
      </c>
      <c r="I14" s="74">
        <f t="shared" si="0"/>
        <v>128</v>
      </c>
      <c r="J14" s="21">
        <v>0.23</v>
      </c>
      <c r="K14" s="76">
        <f t="shared" si="1"/>
        <v>29.44</v>
      </c>
      <c r="L14" s="22">
        <f t="shared" si="2"/>
        <v>157.44</v>
      </c>
    </row>
    <row r="15" spans="1:12" x14ac:dyDescent="0.25">
      <c r="A15" s="3"/>
      <c r="B15" s="66" t="s">
        <v>289</v>
      </c>
      <c r="C15" s="149" t="s">
        <v>201</v>
      </c>
      <c r="D15" s="66" t="s">
        <v>203</v>
      </c>
      <c r="E15" s="67" t="s">
        <v>204</v>
      </c>
      <c r="F15" s="5" t="s">
        <v>3</v>
      </c>
      <c r="G15" s="26">
        <v>3</v>
      </c>
      <c r="H15" s="77">
        <v>72</v>
      </c>
      <c r="I15" s="78">
        <f t="shared" si="0"/>
        <v>216</v>
      </c>
      <c r="J15" s="25">
        <v>0.23</v>
      </c>
      <c r="K15" s="79">
        <f t="shared" si="1"/>
        <v>49.68</v>
      </c>
      <c r="L15" s="80">
        <f t="shared" si="2"/>
        <v>265.68</v>
      </c>
    </row>
    <row r="16" spans="1:12" x14ac:dyDescent="0.25">
      <c r="A16" s="32" t="s">
        <v>6</v>
      </c>
      <c r="B16" s="57" t="s">
        <v>7</v>
      </c>
      <c r="C16" s="58"/>
      <c r="D16" s="58"/>
      <c r="E16" s="58"/>
      <c r="F16" s="58"/>
      <c r="G16" s="58"/>
      <c r="H16" s="86"/>
      <c r="I16" s="87"/>
      <c r="J16" s="88"/>
      <c r="K16" s="89"/>
      <c r="L16" s="90"/>
    </row>
    <row r="17" spans="1:12" ht="39" x14ac:dyDescent="0.25">
      <c r="A17" s="3"/>
      <c r="B17" s="92" t="s">
        <v>290</v>
      </c>
      <c r="C17" s="148" t="s">
        <v>205</v>
      </c>
      <c r="D17" s="92" t="s">
        <v>212</v>
      </c>
      <c r="E17" s="67" t="s">
        <v>204</v>
      </c>
      <c r="F17" s="93" t="s">
        <v>3</v>
      </c>
      <c r="G17" s="94">
        <v>3</v>
      </c>
      <c r="H17" s="95">
        <v>58</v>
      </c>
      <c r="I17" s="96">
        <f t="shared" si="0"/>
        <v>174</v>
      </c>
      <c r="J17" s="97">
        <v>0.23</v>
      </c>
      <c r="K17" s="98">
        <f t="shared" si="1"/>
        <v>40.020000000000003</v>
      </c>
      <c r="L17" s="80">
        <f t="shared" si="2"/>
        <v>214.02</v>
      </c>
    </row>
    <row r="18" spans="1:12" x14ac:dyDescent="0.25">
      <c r="A18" s="32" t="s">
        <v>9</v>
      </c>
      <c r="B18" s="57" t="s">
        <v>10</v>
      </c>
      <c r="C18" s="58"/>
      <c r="D18" s="58"/>
      <c r="E18" s="58"/>
      <c r="F18" s="58"/>
      <c r="G18" s="58"/>
      <c r="H18" s="86"/>
      <c r="I18" s="87"/>
      <c r="J18" s="88"/>
      <c r="K18" s="89"/>
      <c r="L18" s="90"/>
    </row>
    <row r="19" spans="1:12" x14ac:dyDescent="0.25">
      <c r="A19" s="3"/>
      <c r="B19" s="71" t="s">
        <v>11</v>
      </c>
      <c r="C19" s="149" t="s">
        <v>206</v>
      </c>
      <c r="D19" s="116" t="s">
        <v>210</v>
      </c>
      <c r="E19" s="67" t="s">
        <v>204</v>
      </c>
      <c r="F19" s="9" t="s">
        <v>3</v>
      </c>
      <c r="G19" s="33">
        <v>2</v>
      </c>
      <c r="H19" s="82">
        <v>29</v>
      </c>
      <c r="I19" s="83">
        <f t="shared" si="0"/>
        <v>58</v>
      </c>
      <c r="J19" s="84">
        <v>0.23</v>
      </c>
      <c r="K19" s="85">
        <f t="shared" si="1"/>
        <v>13.34</v>
      </c>
      <c r="L19" s="22">
        <f t="shared" si="2"/>
        <v>71.34</v>
      </c>
    </row>
    <row r="20" spans="1:12" x14ac:dyDescent="0.25">
      <c r="A20" s="3"/>
      <c r="B20" s="65" t="s">
        <v>12</v>
      </c>
      <c r="C20" s="149" t="s">
        <v>207</v>
      </c>
      <c r="D20" s="116" t="s">
        <v>210</v>
      </c>
      <c r="E20" s="67" t="s">
        <v>204</v>
      </c>
      <c r="F20" s="4" t="s">
        <v>3</v>
      </c>
      <c r="G20" s="23">
        <v>2</v>
      </c>
      <c r="H20" s="20">
        <v>29</v>
      </c>
      <c r="I20" s="74">
        <f t="shared" si="0"/>
        <v>58</v>
      </c>
      <c r="J20" s="21">
        <v>0.23</v>
      </c>
      <c r="K20" s="76">
        <f t="shared" si="1"/>
        <v>13.34</v>
      </c>
      <c r="L20" s="22">
        <f t="shared" si="2"/>
        <v>71.34</v>
      </c>
    </row>
    <row r="21" spans="1:12" x14ac:dyDescent="0.25">
      <c r="A21" s="3"/>
      <c r="B21" s="65" t="s">
        <v>13</v>
      </c>
      <c r="C21" s="149" t="s">
        <v>208</v>
      </c>
      <c r="D21" s="116" t="s">
        <v>210</v>
      </c>
      <c r="E21" s="67" t="s">
        <v>204</v>
      </c>
      <c r="F21" s="4" t="s">
        <v>3</v>
      </c>
      <c r="G21" s="23">
        <v>2</v>
      </c>
      <c r="H21" s="20">
        <v>29</v>
      </c>
      <c r="I21" s="74">
        <f t="shared" si="0"/>
        <v>58</v>
      </c>
      <c r="J21" s="21">
        <v>0.23</v>
      </c>
      <c r="K21" s="76">
        <f t="shared" si="1"/>
        <v>13.34</v>
      </c>
      <c r="L21" s="22">
        <f t="shared" si="2"/>
        <v>71.34</v>
      </c>
    </row>
    <row r="22" spans="1:12" ht="17.45" customHeight="1" x14ac:dyDescent="0.25">
      <c r="A22" s="3"/>
      <c r="B22" s="66" t="s">
        <v>14</v>
      </c>
      <c r="C22" s="149" t="s">
        <v>209</v>
      </c>
      <c r="D22" s="117" t="s">
        <v>211</v>
      </c>
      <c r="E22" s="67" t="s">
        <v>204</v>
      </c>
      <c r="F22" s="5" t="s">
        <v>3</v>
      </c>
      <c r="G22" s="26">
        <v>3</v>
      </c>
      <c r="H22" s="77">
        <v>32</v>
      </c>
      <c r="I22" s="78">
        <f t="shared" si="0"/>
        <v>96</v>
      </c>
      <c r="J22" s="25">
        <v>0.23</v>
      </c>
      <c r="K22" s="79">
        <f t="shared" si="1"/>
        <v>22.080000000000002</v>
      </c>
      <c r="L22" s="80">
        <f t="shared" si="2"/>
        <v>118.08</v>
      </c>
    </row>
    <row r="23" spans="1:12" x14ac:dyDescent="0.25">
      <c r="A23" s="32" t="s">
        <v>15</v>
      </c>
      <c r="B23" s="57" t="s">
        <v>16</v>
      </c>
      <c r="C23" s="58"/>
      <c r="D23" s="58"/>
      <c r="E23" s="58"/>
      <c r="F23" s="58"/>
      <c r="G23" s="58"/>
      <c r="H23" s="86"/>
      <c r="I23" s="87"/>
      <c r="J23" s="88"/>
      <c r="K23" s="89"/>
      <c r="L23" s="90"/>
    </row>
    <row r="24" spans="1:12" x14ac:dyDescent="0.25">
      <c r="A24" s="3"/>
      <c r="B24" s="71" t="s">
        <v>291</v>
      </c>
      <c r="C24" s="149" t="s">
        <v>213</v>
      </c>
      <c r="D24" s="71" t="s">
        <v>217</v>
      </c>
      <c r="E24" s="67" t="s">
        <v>204</v>
      </c>
      <c r="F24" s="9" t="s">
        <v>3</v>
      </c>
      <c r="G24" s="33">
        <v>2</v>
      </c>
      <c r="H24" s="82">
        <v>80</v>
      </c>
      <c r="I24" s="83">
        <f t="shared" si="0"/>
        <v>160</v>
      </c>
      <c r="J24" s="84">
        <v>0.23</v>
      </c>
      <c r="K24" s="85">
        <f t="shared" si="1"/>
        <v>36.800000000000004</v>
      </c>
      <c r="L24" s="22">
        <f t="shared" si="2"/>
        <v>196.8</v>
      </c>
    </row>
    <row r="25" spans="1:12" x14ac:dyDescent="0.25">
      <c r="A25" s="3"/>
      <c r="B25" s="65" t="s">
        <v>292</v>
      </c>
      <c r="C25" s="149" t="s">
        <v>214</v>
      </c>
      <c r="D25" s="71" t="s">
        <v>217</v>
      </c>
      <c r="E25" s="67" t="s">
        <v>204</v>
      </c>
      <c r="F25" s="4" t="s">
        <v>3</v>
      </c>
      <c r="G25" s="23">
        <v>2</v>
      </c>
      <c r="H25" s="20">
        <v>80</v>
      </c>
      <c r="I25" s="74">
        <f t="shared" si="0"/>
        <v>160</v>
      </c>
      <c r="J25" s="21">
        <v>0.23</v>
      </c>
      <c r="K25" s="76">
        <f t="shared" si="1"/>
        <v>36.800000000000004</v>
      </c>
      <c r="L25" s="22">
        <f t="shared" si="2"/>
        <v>196.8</v>
      </c>
    </row>
    <row r="26" spans="1:12" x14ac:dyDescent="0.25">
      <c r="A26" s="3"/>
      <c r="B26" s="65" t="s">
        <v>293</v>
      </c>
      <c r="C26" s="149" t="s">
        <v>215</v>
      </c>
      <c r="D26" s="71" t="s">
        <v>217</v>
      </c>
      <c r="E26" s="67" t="s">
        <v>204</v>
      </c>
      <c r="F26" s="4" t="s">
        <v>3</v>
      </c>
      <c r="G26" s="23">
        <v>2</v>
      </c>
      <c r="H26" s="20">
        <v>80</v>
      </c>
      <c r="I26" s="74">
        <f t="shared" si="0"/>
        <v>160</v>
      </c>
      <c r="J26" s="21">
        <v>0.23</v>
      </c>
      <c r="K26" s="76">
        <f t="shared" si="1"/>
        <v>36.800000000000004</v>
      </c>
      <c r="L26" s="22">
        <f t="shared" si="2"/>
        <v>196.8</v>
      </c>
    </row>
    <row r="27" spans="1:12" x14ac:dyDescent="0.25">
      <c r="A27" s="3"/>
      <c r="B27" s="66" t="s">
        <v>294</v>
      </c>
      <c r="C27" s="149" t="s">
        <v>216</v>
      </c>
      <c r="D27" s="66" t="s">
        <v>197</v>
      </c>
      <c r="E27" s="67" t="s">
        <v>204</v>
      </c>
      <c r="F27" s="5" t="s">
        <v>3</v>
      </c>
      <c r="G27" s="26">
        <v>3</v>
      </c>
      <c r="H27" s="77">
        <v>77</v>
      </c>
      <c r="I27" s="78">
        <f t="shared" si="0"/>
        <v>231</v>
      </c>
      <c r="J27" s="25">
        <v>0.23</v>
      </c>
      <c r="K27" s="79">
        <f t="shared" si="1"/>
        <v>53.13</v>
      </c>
      <c r="L27" s="80">
        <f t="shared" si="2"/>
        <v>284.13</v>
      </c>
    </row>
    <row r="28" spans="1:12" x14ac:dyDescent="0.25">
      <c r="A28" s="32" t="s">
        <v>18</v>
      </c>
      <c r="B28" s="61" t="s">
        <v>19</v>
      </c>
      <c r="C28" s="62"/>
      <c r="D28" s="62"/>
      <c r="E28" s="62"/>
      <c r="F28" s="62"/>
      <c r="G28" s="62"/>
      <c r="H28" s="86"/>
      <c r="I28" s="87"/>
      <c r="J28" s="88"/>
      <c r="K28" s="89"/>
      <c r="L28" s="90"/>
    </row>
    <row r="29" spans="1:12" ht="34.5" x14ac:dyDescent="0.25">
      <c r="A29" s="3"/>
      <c r="B29" s="53" t="s">
        <v>20</v>
      </c>
      <c r="C29" s="53"/>
      <c r="D29" s="120" t="s">
        <v>295</v>
      </c>
      <c r="E29" s="99" t="s">
        <v>2</v>
      </c>
      <c r="F29" s="51" t="s">
        <v>3</v>
      </c>
      <c r="G29" s="100">
        <v>2</v>
      </c>
      <c r="H29" s="82"/>
      <c r="I29" s="83"/>
      <c r="J29" s="84"/>
      <c r="K29" s="85"/>
      <c r="L29" s="22"/>
    </row>
    <row r="30" spans="1:12" ht="34.5" x14ac:dyDescent="0.25">
      <c r="A30" s="3"/>
      <c r="B30" s="56" t="s">
        <v>21</v>
      </c>
      <c r="C30" s="56"/>
      <c r="D30" s="121" t="s">
        <v>295</v>
      </c>
      <c r="E30" s="54" t="s">
        <v>2</v>
      </c>
      <c r="F30" s="44" t="s">
        <v>3</v>
      </c>
      <c r="G30" s="45">
        <v>2</v>
      </c>
      <c r="H30" s="20"/>
      <c r="I30" s="74"/>
      <c r="J30" s="21"/>
      <c r="K30" s="76"/>
      <c r="L30" s="22"/>
    </row>
    <row r="31" spans="1:12" ht="34.5" x14ac:dyDescent="0.25">
      <c r="A31" s="3"/>
      <c r="B31" s="56" t="s">
        <v>22</v>
      </c>
      <c r="C31" s="56"/>
      <c r="D31" s="121" t="s">
        <v>295</v>
      </c>
      <c r="E31" s="54" t="s">
        <v>2</v>
      </c>
      <c r="F31" s="44" t="s">
        <v>3</v>
      </c>
      <c r="G31" s="45">
        <v>2</v>
      </c>
      <c r="H31" s="20"/>
      <c r="I31" s="74"/>
      <c r="J31" s="21"/>
      <c r="K31" s="76"/>
      <c r="L31" s="22"/>
    </row>
    <row r="32" spans="1:12" ht="34.5" x14ac:dyDescent="0.25">
      <c r="A32" s="3"/>
      <c r="B32" s="101" t="s">
        <v>23</v>
      </c>
      <c r="C32" s="101"/>
      <c r="D32" s="122" t="s">
        <v>295</v>
      </c>
      <c r="E32" s="102" t="s">
        <v>2</v>
      </c>
      <c r="F32" s="103" t="s">
        <v>3</v>
      </c>
      <c r="G32" s="104">
        <v>3</v>
      </c>
      <c r="H32" s="77"/>
      <c r="I32" s="78"/>
      <c r="J32" s="25"/>
      <c r="K32" s="79"/>
      <c r="L32" s="80"/>
    </row>
    <row r="33" spans="1:12" x14ac:dyDescent="0.25">
      <c r="A33" s="32" t="s">
        <v>24</v>
      </c>
      <c r="B33" s="61" t="s">
        <v>25</v>
      </c>
      <c r="C33" s="62"/>
      <c r="D33" s="118"/>
      <c r="E33" s="62"/>
      <c r="F33" s="62"/>
      <c r="G33" s="62"/>
      <c r="H33" s="86"/>
      <c r="I33" s="87"/>
      <c r="J33" s="88"/>
      <c r="K33" s="89"/>
      <c r="L33" s="90"/>
    </row>
    <row r="34" spans="1:12" ht="34.5" x14ac:dyDescent="0.25">
      <c r="A34" s="3"/>
      <c r="B34" s="105" t="s">
        <v>17</v>
      </c>
      <c r="C34" s="105"/>
      <c r="D34" s="150" t="s">
        <v>295</v>
      </c>
      <c r="E34" s="106" t="s">
        <v>2</v>
      </c>
      <c r="F34" s="107" t="s">
        <v>3</v>
      </c>
      <c r="G34" s="108">
        <v>3</v>
      </c>
      <c r="H34" s="95"/>
      <c r="I34" s="96"/>
      <c r="J34" s="97"/>
      <c r="K34" s="98"/>
      <c r="L34" s="80"/>
    </row>
    <row r="35" spans="1:12" x14ac:dyDescent="0.25">
      <c r="A35" s="32" t="s">
        <v>26</v>
      </c>
      <c r="B35" s="61" t="s">
        <v>27</v>
      </c>
      <c r="C35" s="62"/>
      <c r="D35" s="118"/>
      <c r="E35" s="62"/>
      <c r="F35" s="62"/>
      <c r="G35" s="62"/>
      <c r="H35" s="86"/>
      <c r="I35" s="87"/>
      <c r="J35" s="88"/>
      <c r="K35" s="89"/>
      <c r="L35" s="90"/>
    </row>
    <row r="36" spans="1:12" ht="34.5" x14ac:dyDescent="0.25">
      <c r="A36" s="3"/>
      <c r="B36" s="53" t="s">
        <v>28</v>
      </c>
      <c r="C36" s="53"/>
      <c r="D36" s="120" t="s">
        <v>295</v>
      </c>
      <c r="E36" s="99" t="s">
        <v>2</v>
      </c>
      <c r="F36" s="51" t="s">
        <v>3</v>
      </c>
      <c r="G36" s="100">
        <v>2</v>
      </c>
      <c r="H36" s="82"/>
      <c r="I36" s="83"/>
      <c r="J36" s="84"/>
      <c r="K36" s="85"/>
      <c r="L36" s="22"/>
    </row>
    <row r="37" spans="1:12" ht="34.5" x14ac:dyDescent="0.25">
      <c r="A37" s="3"/>
      <c r="B37" s="56" t="s">
        <v>29</v>
      </c>
      <c r="C37" s="56"/>
      <c r="D37" s="121" t="s">
        <v>295</v>
      </c>
      <c r="E37" s="54" t="s">
        <v>2</v>
      </c>
      <c r="F37" s="44" t="s">
        <v>3</v>
      </c>
      <c r="G37" s="45">
        <v>2</v>
      </c>
      <c r="H37" s="20"/>
      <c r="I37" s="74"/>
      <c r="J37" s="21"/>
      <c r="K37" s="76"/>
      <c r="L37" s="22"/>
    </row>
    <row r="38" spans="1:12" ht="34.5" x14ac:dyDescent="0.25">
      <c r="A38" s="3"/>
      <c r="B38" s="56" t="s">
        <v>30</v>
      </c>
      <c r="C38" s="56"/>
      <c r="D38" s="121" t="s">
        <v>295</v>
      </c>
      <c r="E38" s="54" t="s">
        <v>2</v>
      </c>
      <c r="F38" s="44" t="s">
        <v>3</v>
      </c>
      <c r="G38" s="45">
        <v>2</v>
      </c>
      <c r="H38" s="20"/>
      <c r="I38" s="74"/>
      <c r="J38" s="21"/>
      <c r="K38" s="76"/>
      <c r="L38" s="22"/>
    </row>
    <row r="39" spans="1:12" ht="34.5" x14ac:dyDescent="0.25">
      <c r="A39" s="3"/>
      <c r="B39" s="101" t="s">
        <v>31</v>
      </c>
      <c r="C39" s="101"/>
      <c r="D39" s="122" t="s">
        <v>295</v>
      </c>
      <c r="E39" s="102" t="s">
        <v>2</v>
      </c>
      <c r="F39" s="103" t="s">
        <v>3</v>
      </c>
      <c r="G39" s="104">
        <v>3</v>
      </c>
      <c r="H39" s="77"/>
      <c r="I39" s="78"/>
      <c r="J39" s="25"/>
      <c r="K39" s="79"/>
      <c r="L39" s="80"/>
    </row>
    <row r="40" spans="1:12" x14ac:dyDescent="0.25">
      <c r="A40" s="32" t="s">
        <v>32</v>
      </c>
      <c r="B40" s="61" t="s">
        <v>33</v>
      </c>
      <c r="C40" s="62"/>
      <c r="D40" s="118"/>
      <c r="E40" s="62"/>
      <c r="F40" s="62"/>
      <c r="G40" s="62"/>
      <c r="H40" s="86"/>
      <c r="I40" s="87"/>
      <c r="J40" s="88"/>
      <c r="K40" s="89"/>
      <c r="L40" s="90"/>
    </row>
    <row r="41" spans="1:12" ht="34.5" x14ac:dyDescent="0.25">
      <c r="A41" s="3"/>
      <c r="B41" s="105" t="s">
        <v>34</v>
      </c>
      <c r="C41" s="105"/>
      <c r="D41" s="150" t="s">
        <v>295</v>
      </c>
      <c r="E41" s="106" t="s">
        <v>2</v>
      </c>
      <c r="F41" s="107" t="s">
        <v>3</v>
      </c>
      <c r="G41" s="108">
        <v>3</v>
      </c>
      <c r="H41" s="95"/>
      <c r="I41" s="96"/>
      <c r="J41" s="97"/>
      <c r="K41" s="98"/>
      <c r="L41" s="80"/>
    </row>
    <row r="42" spans="1:12" x14ac:dyDescent="0.25">
      <c r="A42" s="32" t="s">
        <v>104</v>
      </c>
      <c r="B42" s="57" t="s">
        <v>36</v>
      </c>
      <c r="C42" s="58"/>
      <c r="D42" s="58"/>
      <c r="E42" s="58"/>
      <c r="F42" s="58"/>
      <c r="G42" s="58"/>
      <c r="H42" s="86"/>
      <c r="I42" s="87"/>
      <c r="J42" s="88"/>
      <c r="K42" s="89"/>
      <c r="L42" s="90"/>
    </row>
    <row r="43" spans="1:12" x14ac:dyDescent="0.25">
      <c r="A43" s="3"/>
      <c r="B43" s="71" t="s">
        <v>296</v>
      </c>
      <c r="C43" s="151" t="s">
        <v>174</v>
      </c>
      <c r="D43" s="71" t="s">
        <v>218</v>
      </c>
      <c r="E43" s="81" t="s">
        <v>221</v>
      </c>
      <c r="F43" s="9" t="s">
        <v>3</v>
      </c>
      <c r="G43" s="33">
        <v>2</v>
      </c>
      <c r="H43" s="82">
        <v>346</v>
      </c>
      <c r="I43" s="83">
        <f t="shared" si="0"/>
        <v>692</v>
      </c>
      <c r="J43" s="84">
        <v>0.23</v>
      </c>
      <c r="K43" s="85">
        <f t="shared" si="1"/>
        <v>159.16</v>
      </c>
      <c r="L43" s="22">
        <f t="shared" si="2"/>
        <v>851.16</v>
      </c>
    </row>
    <row r="44" spans="1:12" x14ac:dyDescent="0.25">
      <c r="A44" s="3"/>
      <c r="B44" s="65" t="s">
        <v>297</v>
      </c>
      <c r="C44" s="152" t="s">
        <v>175</v>
      </c>
      <c r="D44" s="71" t="s">
        <v>218</v>
      </c>
      <c r="E44" s="81" t="s">
        <v>221</v>
      </c>
      <c r="F44" s="4" t="s">
        <v>3</v>
      </c>
      <c r="G44" s="23">
        <v>2</v>
      </c>
      <c r="H44" s="20">
        <v>346</v>
      </c>
      <c r="I44" s="74">
        <f t="shared" si="0"/>
        <v>692</v>
      </c>
      <c r="J44" s="21">
        <v>0.23</v>
      </c>
      <c r="K44" s="76">
        <f t="shared" si="1"/>
        <v>159.16</v>
      </c>
      <c r="L44" s="22">
        <f t="shared" si="2"/>
        <v>851.16</v>
      </c>
    </row>
    <row r="45" spans="1:12" x14ac:dyDescent="0.25">
      <c r="A45" s="3"/>
      <c r="B45" s="65" t="s">
        <v>298</v>
      </c>
      <c r="C45" s="152" t="s">
        <v>176</v>
      </c>
      <c r="D45" s="71" t="s">
        <v>218</v>
      </c>
      <c r="E45" s="81" t="s">
        <v>221</v>
      </c>
      <c r="F45" s="4" t="s">
        <v>3</v>
      </c>
      <c r="G45" s="23">
        <v>2</v>
      </c>
      <c r="H45" s="20">
        <v>346</v>
      </c>
      <c r="I45" s="74">
        <f t="shared" si="0"/>
        <v>692</v>
      </c>
      <c r="J45" s="21">
        <v>0.23</v>
      </c>
      <c r="K45" s="76">
        <f t="shared" si="1"/>
        <v>159.16</v>
      </c>
      <c r="L45" s="22">
        <f t="shared" si="2"/>
        <v>851.16</v>
      </c>
    </row>
    <row r="46" spans="1:12" x14ac:dyDescent="0.25">
      <c r="A46" s="3"/>
      <c r="B46" s="66" t="s">
        <v>299</v>
      </c>
      <c r="C46" s="153" t="s">
        <v>177</v>
      </c>
      <c r="D46" s="66" t="s">
        <v>219</v>
      </c>
      <c r="E46" s="81" t="s">
        <v>221</v>
      </c>
      <c r="F46" s="5" t="s">
        <v>3</v>
      </c>
      <c r="G46" s="26">
        <v>3</v>
      </c>
      <c r="H46" s="77">
        <v>288</v>
      </c>
      <c r="I46" s="78">
        <f t="shared" si="0"/>
        <v>864</v>
      </c>
      <c r="J46" s="25">
        <v>0.23</v>
      </c>
      <c r="K46" s="79">
        <f t="shared" si="1"/>
        <v>198.72</v>
      </c>
      <c r="L46" s="80">
        <f t="shared" si="2"/>
        <v>1062.72</v>
      </c>
    </row>
    <row r="47" spans="1:12" x14ac:dyDescent="0.25">
      <c r="A47" s="32" t="s">
        <v>35</v>
      </c>
      <c r="B47" s="57" t="s">
        <v>42</v>
      </c>
      <c r="C47" s="58"/>
      <c r="D47" s="58"/>
      <c r="E47" s="58"/>
      <c r="F47" s="58"/>
      <c r="G47" s="58"/>
      <c r="H47" s="86"/>
      <c r="I47" s="87"/>
      <c r="J47" s="88"/>
      <c r="K47" s="89"/>
      <c r="L47" s="90"/>
    </row>
    <row r="48" spans="1:12" x14ac:dyDescent="0.25">
      <c r="A48" s="3"/>
      <c r="B48" s="71" t="s">
        <v>300</v>
      </c>
      <c r="C48" s="149" t="s">
        <v>222</v>
      </c>
      <c r="D48" s="71" t="s">
        <v>227</v>
      </c>
      <c r="E48" s="67" t="s">
        <v>204</v>
      </c>
      <c r="F48" s="9" t="s">
        <v>3</v>
      </c>
      <c r="G48" s="33">
        <v>2</v>
      </c>
      <c r="H48" s="82">
        <v>24</v>
      </c>
      <c r="I48" s="83">
        <f t="shared" si="0"/>
        <v>48</v>
      </c>
      <c r="J48" s="84">
        <v>0.23</v>
      </c>
      <c r="K48" s="85">
        <f t="shared" si="1"/>
        <v>11.040000000000001</v>
      </c>
      <c r="L48" s="22">
        <f t="shared" si="2"/>
        <v>59.04</v>
      </c>
    </row>
    <row r="49" spans="1:12" x14ac:dyDescent="0.25">
      <c r="A49" s="3"/>
      <c r="B49" s="65" t="s">
        <v>301</v>
      </c>
      <c r="C49" s="149" t="s">
        <v>223</v>
      </c>
      <c r="D49" s="71" t="s">
        <v>227</v>
      </c>
      <c r="E49" s="67" t="s">
        <v>204</v>
      </c>
      <c r="F49" s="4" t="s">
        <v>3</v>
      </c>
      <c r="G49" s="23">
        <v>2</v>
      </c>
      <c r="H49" s="20">
        <v>24</v>
      </c>
      <c r="I49" s="74">
        <f t="shared" si="0"/>
        <v>48</v>
      </c>
      <c r="J49" s="21">
        <v>0.23</v>
      </c>
      <c r="K49" s="76">
        <f t="shared" si="1"/>
        <v>11.040000000000001</v>
      </c>
      <c r="L49" s="22">
        <f t="shared" si="2"/>
        <v>59.04</v>
      </c>
    </row>
    <row r="50" spans="1:12" x14ac:dyDescent="0.25">
      <c r="A50" s="3"/>
      <c r="B50" s="65" t="s">
        <v>302</v>
      </c>
      <c r="C50" s="149" t="s">
        <v>224</v>
      </c>
      <c r="D50" s="71" t="s">
        <v>227</v>
      </c>
      <c r="E50" s="67" t="s">
        <v>204</v>
      </c>
      <c r="F50" s="4" t="s">
        <v>3</v>
      </c>
      <c r="G50" s="23">
        <v>2</v>
      </c>
      <c r="H50" s="20">
        <v>24</v>
      </c>
      <c r="I50" s="74">
        <f t="shared" si="0"/>
        <v>48</v>
      </c>
      <c r="J50" s="21">
        <v>0.23</v>
      </c>
      <c r="K50" s="76">
        <f t="shared" si="1"/>
        <v>11.040000000000001</v>
      </c>
      <c r="L50" s="22">
        <f t="shared" si="2"/>
        <v>59.04</v>
      </c>
    </row>
    <row r="51" spans="1:12" x14ac:dyDescent="0.25">
      <c r="A51" s="3"/>
      <c r="B51" s="66" t="s">
        <v>303</v>
      </c>
      <c r="C51" s="149" t="s">
        <v>225</v>
      </c>
      <c r="D51" s="66" t="s">
        <v>226</v>
      </c>
      <c r="E51" s="67" t="s">
        <v>204</v>
      </c>
      <c r="F51" s="5" t="s">
        <v>3</v>
      </c>
      <c r="G51" s="26">
        <v>4</v>
      </c>
      <c r="H51" s="77">
        <v>24</v>
      </c>
      <c r="I51" s="78">
        <f t="shared" si="0"/>
        <v>96</v>
      </c>
      <c r="J51" s="25">
        <v>0.23</v>
      </c>
      <c r="K51" s="79">
        <f t="shared" si="1"/>
        <v>22.080000000000002</v>
      </c>
      <c r="L51" s="80">
        <f t="shared" si="2"/>
        <v>118.08</v>
      </c>
    </row>
    <row r="52" spans="1:12" x14ac:dyDescent="0.25">
      <c r="A52" s="32" t="s">
        <v>41</v>
      </c>
      <c r="B52" s="57" t="s">
        <v>47</v>
      </c>
      <c r="C52" s="58"/>
      <c r="D52" s="58"/>
      <c r="E52" s="58"/>
      <c r="F52" s="58"/>
      <c r="G52" s="58"/>
      <c r="H52" s="86"/>
      <c r="I52" s="87"/>
      <c r="J52" s="88"/>
      <c r="K52" s="89"/>
      <c r="L52" s="90"/>
    </row>
    <row r="53" spans="1:12" x14ac:dyDescent="0.25">
      <c r="A53" s="3"/>
      <c r="B53" s="92" t="s">
        <v>304</v>
      </c>
      <c r="C53" s="154" t="s">
        <v>228</v>
      </c>
      <c r="D53" s="92" t="s">
        <v>229</v>
      </c>
      <c r="E53" s="67" t="s">
        <v>204</v>
      </c>
      <c r="F53" s="93" t="s">
        <v>3</v>
      </c>
      <c r="G53" s="94">
        <v>2</v>
      </c>
      <c r="H53" s="95">
        <v>61</v>
      </c>
      <c r="I53" s="96">
        <f t="shared" si="0"/>
        <v>122</v>
      </c>
      <c r="J53" s="97">
        <v>0.23</v>
      </c>
      <c r="K53" s="98">
        <f t="shared" si="1"/>
        <v>28.060000000000002</v>
      </c>
      <c r="L53" s="80">
        <f t="shared" si="2"/>
        <v>150.06</v>
      </c>
    </row>
    <row r="54" spans="1:12" x14ac:dyDescent="0.25">
      <c r="A54" s="32" t="s">
        <v>105</v>
      </c>
      <c r="B54" s="57" t="s">
        <v>49</v>
      </c>
      <c r="C54" s="58"/>
      <c r="D54" s="58"/>
      <c r="E54" s="58"/>
      <c r="F54" s="58"/>
      <c r="G54" s="58"/>
      <c r="H54" s="86"/>
      <c r="I54" s="87"/>
      <c r="J54" s="88"/>
      <c r="K54" s="89"/>
      <c r="L54" s="90"/>
    </row>
    <row r="55" spans="1:12" x14ac:dyDescent="0.25">
      <c r="A55" s="3"/>
      <c r="B55" s="71" t="s">
        <v>305</v>
      </c>
      <c r="C55" s="151" t="s">
        <v>178</v>
      </c>
      <c r="D55" s="71" t="s">
        <v>230</v>
      </c>
      <c r="E55" s="81" t="s">
        <v>221</v>
      </c>
      <c r="F55" s="9" t="s">
        <v>3</v>
      </c>
      <c r="G55" s="33">
        <v>2</v>
      </c>
      <c r="H55" s="82">
        <v>696</v>
      </c>
      <c r="I55" s="83">
        <f t="shared" si="0"/>
        <v>1392</v>
      </c>
      <c r="J55" s="84">
        <v>0.23</v>
      </c>
      <c r="K55" s="85">
        <f t="shared" si="1"/>
        <v>320.16000000000003</v>
      </c>
      <c r="L55" s="22">
        <f t="shared" si="2"/>
        <v>1712.16</v>
      </c>
    </row>
    <row r="56" spans="1:12" x14ac:dyDescent="0.25">
      <c r="A56" s="3"/>
      <c r="B56" s="65" t="s">
        <v>306</v>
      </c>
      <c r="C56" s="152" t="s">
        <v>179</v>
      </c>
      <c r="D56" s="71" t="s">
        <v>230</v>
      </c>
      <c r="E56" s="81" t="s">
        <v>221</v>
      </c>
      <c r="F56" s="4" t="s">
        <v>3</v>
      </c>
      <c r="G56" s="23">
        <v>2</v>
      </c>
      <c r="H56" s="20">
        <v>696</v>
      </c>
      <c r="I56" s="74">
        <f t="shared" si="0"/>
        <v>1392</v>
      </c>
      <c r="J56" s="21">
        <v>0.23</v>
      </c>
      <c r="K56" s="76">
        <f t="shared" si="1"/>
        <v>320.16000000000003</v>
      </c>
      <c r="L56" s="22">
        <f t="shared" si="2"/>
        <v>1712.16</v>
      </c>
    </row>
    <row r="57" spans="1:12" x14ac:dyDescent="0.25">
      <c r="A57" s="3"/>
      <c r="B57" s="65" t="s">
        <v>307</v>
      </c>
      <c r="C57" s="152" t="s">
        <v>180</v>
      </c>
      <c r="D57" s="71" t="s">
        <v>230</v>
      </c>
      <c r="E57" s="81" t="s">
        <v>221</v>
      </c>
      <c r="F57" s="4" t="s">
        <v>3</v>
      </c>
      <c r="G57" s="23">
        <v>2</v>
      </c>
      <c r="H57" s="20">
        <v>696</v>
      </c>
      <c r="I57" s="74">
        <f t="shared" si="0"/>
        <v>1392</v>
      </c>
      <c r="J57" s="21">
        <v>0.23</v>
      </c>
      <c r="K57" s="76">
        <f t="shared" si="1"/>
        <v>320.16000000000003</v>
      </c>
      <c r="L57" s="22">
        <f t="shared" si="2"/>
        <v>1712.16</v>
      </c>
    </row>
    <row r="58" spans="1:12" x14ac:dyDescent="0.25">
      <c r="A58" s="3"/>
      <c r="B58" s="66" t="s">
        <v>308</v>
      </c>
      <c r="C58" s="153" t="s">
        <v>181</v>
      </c>
      <c r="D58" s="66" t="s">
        <v>234</v>
      </c>
      <c r="E58" s="81" t="s">
        <v>221</v>
      </c>
      <c r="F58" s="5" t="s">
        <v>3</v>
      </c>
      <c r="G58" s="26">
        <v>4</v>
      </c>
      <c r="H58" s="77">
        <v>216</v>
      </c>
      <c r="I58" s="78">
        <f t="shared" si="0"/>
        <v>864</v>
      </c>
      <c r="J58" s="25">
        <v>0.23</v>
      </c>
      <c r="K58" s="79">
        <f t="shared" si="1"/>
        <v>198.72</v>
      </c>
      <c r="L58" s="80">
        <f t="shared" si="2"/>
        <v>1062.72</v>
      </c>
    </row>
    <row r="59" spans="1:12" x14ac:dyDescent="0.25">
      <c r="A59" s="32" t="s">
        <v>106</v>
      </c>
      <c r="B59" s="57" t="s">
        <v>50</v>
      </c>
      <c r="C59" s="58"/>
      <c r="D59" s="58"/>
      <c r="E59" s="58"/>
      <c r="F59" s="58"/>
      <c r="G59" s="58"/>
      <c r="H59" s="86"/>
      <c r="I59" s="87"/>
      <c r="J59" s="88"/>
      <c r="K59" s="89"/>
      <c r="L59" s="90"/>
    </row>
    <row r="60" spans="1:12" x14ac:dyDescent="0.25">
      <c r="A60" s="3"/>
      <c r="B60" s="71" t="s">
        <v>309</v>
      </c>
      <c r="C60" s="155" t="s">
        <v>238</v>
      </c>
      <c r="D60" s="71" t="s">
        <v>235</v>
      </c>
      <c r="E60" s="67" t="s">
        <v>204</v>
      </c>
      <c r="F60" s="9" t="s">
        <v>3</v>
      </c>
      <c r="G60" s="33">
        <v>2</v>
      </c>
      <c r="H60" s="82">
        <v>256</v>
      </c>
      <c r="I60" s="83">
        <f t="shared" si="0"/>
        <v>512</v>
      </c>
      <c r="J60" s="84">
        <v>0.23</v>
      </c>
      <c r="K60" s="85">
        <f t="shared" si="1"/>
        <v>117.76</v>
      </c>
      <c r="L60" s="22">
        <f t="shared" si="2"/>
        <v>629.76</v>
      </c>
    </row>
    <row r="61" spans="1:12" x14ac:dyDescent="0.25">
      <c r="A61" s="3"/>
      <c r="B61" s="65" t="s">
        <v>310</v>
      </c>
      <c r="C61" s="155" t="s">
        <v>239</v>
      </c>
      <c r="D61" s="71" t="s">
        <v>235</v>
      </c>
      <c r="E61" s="67" t="s">
        <v>204</v>
      </c>
      <c r="F61" s="4" t="s">
        <v>3</v>
      </c>
      <c r="G61" s="23">
        <v>2</v>
      </c>
      <c r="H61" s="20">
        <v>256</v>
      </c>
      <c r="I61" s="74">
        <f t="shared" si="0"/>
        <v>512</v>
      </c>
      <c r="J61" s="21">
        <v>0.23</v>
      </c>
      <c r="K61" s="76">
        <f t="shared" si="1"/>
        <v>117.76</v>
      </c>
      <c r="L61" s="22">
        <f t="shared" si="2"/>
        <v>629.76</v>
      </c>
    </row>
    <row r="62" spans="1:12" x14ac:dyDescent="0.25">
      <c r="A62" s="3"/>
      <c r="B62" s="65" t="s">
        <v>311</v>
      </c>
      <c r="C62" s="155" t="s">
        <v>240</v>
      </c>
      <c r="D62" s="71" t="s">
        <v>235</v>
      </c>
      <c r="E62" s="67" t="s">
        <v>204</v>
      </c>
      <c r="F62" s="4" t="s">
        <v>3</v>
      </c>
      <c r="G62" s="23">
        <v>2</v>
      </c>
      <c r="H62" s="20">
        <v>256</v>
      </c>
      <c r="I62" s="74">
        <f t="shared" si="0"/>
        <v>512</v>
      </c>
      <c r="J62" s="21">
        <v>0.23</v>
      </c>
      <c r="K62" s="76">
        <f t="shared" si="1"/>
        <v>117.76</v>
      </c>
      <c r="L62" s="22">
        <f t="shared" si="2"/>
        <v>629.76</v>
      </c>
    </row>
    <row r="63" spans="1:12" x14ac:dyDescent="0.25">
      <c r="A63" s="3"/>
      <c r="B63" s="66" t="s">
        <v>290</v>
      </c>
      <c r="C63" s="155" t="s">
        <v>241</v>
      </c>
      <c r="D63" s="119" t="s">
        <v>231</v>
      </c>
      <c r="E63" s="67" t="s">
        <v>204</v>
      </c>
      <c r="F63" s="5" t="s">
        <v>3</v>
      </c>
      <c r="G63" s="34">
        <v>3</v>
      </c>
      <c r="H63" s="77">
        <v>256</v>
      </c>
      <c r="I63" s="78">
        <f t="shared" si="0"/>
        <v>768</v>
      </c>
      <c r="J63" s="25">
        <v>0.23</v>
      </c>
      <c r="K63" s="79">
        <f t="shared" si="1"/>
        <v>176.64000000000001</v>
      </c>
      <c r="L63" s="80">
        <f t="shared" si="2"/>
        <v>944.64</v>
      </c>
    </row>
    <row r="64" spans="1:12" x14ac:dyDescent="0.25">
      <c r="A64" s="32" t="s">
        <v>107</v>
      </c>
      <c r="B64" s="57" t="s">
        <v>55</v>
      </c>
      <c r="C64" s="58"/>
      <c r="D64" s="58"/>
      <c r="E64" s="58"/>
      <c r="F64" s="58"/>
      <c r="G64" s="58"/>
      <c r="H64" s="86"/>
      <c r="I64" s="87"/>
      <c r="J64" s="88"/>
      <c r="K64" s="89"/>
      <c r="L64" s="90"/>
    </row>
    <row r="65" spans="1:12" x14ac:dyDescent="0.25">
      <c r="A65" s="3"/>
      <c r="B65" s="71" t="s">
        <v>312</v>
      </c>
      <c r="C65" s="155" t="s">
        <v>242</v>
      </c>
      <c r="D65" s="71" t="s">
        <v>236</v>
      </c>
      <c r="E65" s="67" t="s">
        <v>204</v>
      </c>
      <c r="F65" s="9" t="s">
        <v>3</v>
      </c>
      <c r="G65" s="33">
        <v>2</v>
      </c>
      <c r="H65" s="82">
        <v>264</v>
      </c>
      <c r="I65" s="83">
        <f t="shared" si="0"/>
        <v>528</v>
      </c>
      <c r="J65" s="84">
        <v>0.23</v>
      </c>
      <c r="K65" s="85">
        <f t="shared" si="1"/>
        <v>121.44000000000001</v>
      </c>
      <c r="L65" s="22">
        <f t="shared" si="2"/>
        <v>649.44000000000005</v>
      </c>
    </row>
    <row r="66" spans="1:12" x14ac:dyDescent="0.25">
      <c r="A66" s="3"/>
      <c r="B66" s="65" t="s">
        <v>313</v>
      </c>
      <c r="C66" s="155" t="s">
        <v>243</v>
      </c>
      <c r="D66" s="71" t="s">
        <v>236</v>
      </c>
      <c r="E66" s="67" t="s">
        <v>204</v>
      </c>
      <c r="F66" s="4" t="s">
        <v>3</v>
      </c>
      <c r="G66" s="23">
        <v>2</v>
      </c>
      <c r="H66" s="20">
        <v>264</v>
      </c>
      <c r="I66" s="74">
        <f t="shared" si="0"/>
        <v>528</v>
      </c>
      <c r="J66" s="21">
        <v>0.23</v>
      </c>
      <c r="K66" s="76">
        <f t="shared" si="1"/>
        <v>121.44000000000001</v>
      </c>
      <c r="L66" s="22">
        <f t="shared" si="2"/>
        <v>649.44000000000005</v>
      </c>
    </row>
    <row r="67" spans="1:12" x14ac:dyDescent="0.25">
      <c r="A67" s="3"/>
      <c r="B67" s="65" t="s">
        <v>314</v>
      </c>
      <c r="C67" s="155" t="s">
        <v>244</v>
      </c>
      <c r="D67" s="71" t="s">
        <v>236</v>
      </c>
      <c r="E67" s="67" t="s">
        <v>204</v>
      </c>
      <c r="F67" s="4" t="s">
        <v>3</v>
      </c>
      <c r="G67" s="23">
        <v>2</v>
      </c>
      <c r="H67" s="20">
        <v>264</v>
      </c>
      <c r="I67" s="74">
        <f t="shared" si="0"/>
        <v>528</v>
      </c>
      <c r="J67" s="21">
        <v>0.23</v>
      </c>
      <c r="K67" s="76">
        <f t="shared" si="1"/>
        <v>121.44000000000001</v>
      </c>
      <c r="L67" s="22">
        <f t="shared" si="2"/>
        <v>649.44000000000005</v>
      </c>
    </row>
    <row r="68" spans="1:12" x14ac:dyDescent="0.25">
      <c r="A68" s="3"/>
      <c r="B68" s="66" t="s">
        <v>315</v>
      </c>
      <c r="C68" s="155" t="s">
        <v>245</v>
      </c>
      <c r="D68" s="71" t="s">
        <v>232</v>
      </c>
      <c r="E68" s="67" t="s">
        <v>204</v>
      </c>
      <c r="F68" s="5" t="s">
        <v>3</v>
      </c>
      <c r="G68" s="26">
        <v>3</v>
      </c>
      <c r="H68" s="77">
        <v>264</v>
      </c>
      <c r="I68" s="78">
        <f t="shared" si="0"/>
        <v>792</v>
      </c>
      <c r="J68" s="25">
        <v>0.23</v>
      </c>
      <c r="K68" s="79">
        <f t="shared" si="1"/>
        <v>182.16</v>
      </c>
      <c r="L68" s="80">
        <f t="shared" si="2"/>
        <v>974.16</v>
      </c>
    </row>
    <row r="69" spans="1:12" x14ac:dyDescent="0.25">
      <c r="A69" s="32" t="s">
        <v>108</v>
      </c>
      <c r="B69" s="59" t="s">
        <v>101</v>
      </c>
      <c r="C69" s="60"/>
      <c r="D69" s="60"/>
      <c r="E69" s="60"/>
      <c r="F69" s="60"/>
      <c r="G69" s="60"/>
      <c r="H69" s="86"/>
      <c r="I69" s="87"/>
      <c r="J69" s="88"/>
      <c r="K69" s="89"/>
      <c r="L69" s="90"/>
    </row>
    <row r="70" spans="1:12" x14ac:dyDescent="0.25">
      <c r="A70" s="18"/>
      <c r="B70" s="71" t="s">
        <v>316</v>
      </c>
      <c r="C70" s="155" t="s">
        <v>246</v>
      </c>
      <c r="D70" s="71" t="s">
        <v>237</v>
      </c>
      <c r="E70" s="67" t="s">
        <v>204</v>
      </c>
      <c r="F70" s="9" t="s">
        <v>3</v>
      </c>
      <c r="G70" s="33">
        <v>2</v>
      </c>
      <c r="H70" s="82">
        <v>90</v>
      </c>
      <c r="I70" s="83">
        <f t="shared" si="0"/>
        <v>180</v>
      </c>
      <c r="J70" s="84">
        <v>0.23</v>
      </c>
      <c r="K70" s="85">
        <f t="shared" si="1"/>
        <v>41.4</v>
      </c>
      <c r="L70" s="22">
        <f t="shared" si="2"/>
        <v>221.4</v>
      </c>
    </row>
    <row r="71" spans="1:12" x14ac:dyDescent="0.25">
      <c r="A71" s="18"/>
      <c r="B71" s="65" t="s">
        <v>317</v>
      </c>
      <c r="C71" s="155" t="s">
        <v>247</v>
      </c>
      <c r="D71" s="71" t="s">
        <v>237</v>
      </c>
      <c r="E71" s="67" t="s">
        <v>204</v>
      </c>
      <c r="F71" s="4" t="s">
        <v>3</v>
      </c>
      <c r="G71" s="23">
        <v>2</v>
      </c>
      <c r="H71" s="20">
        <v>90</v>
      </c>
      <c r="I71" s="74">
        <f t="shared" si="0"/>
        <v>180</v>
      </c>
      <c r="J71" s="21">
        <v>0.23</v>
      </c>
      <c r="K71" s="76">
        <f t="shared" si="1"/>
        <v>41.4</v>
      </c>
      <c r="L71" s="22">
        <f t="shared" si="2"/>
        <v>221.4</v>
      </c>
    </row>
    <row r="72" spans="1:12" x14ac:dyDescent="0.25">
      <c r="A72" s="18"/>
      <c r="B72" s="65" t="s">
        <v>318</v>
      </c>
      <c r="C72" s="155" t="s">
        <v>248</v>
      </c>
      <c r="D72" s="71" t="s">
        <v>237</v>
      </c>
      <c r="E72" s="67" t="s">
        <v>204</v>
      </c>
      <c r="F72" s="4" t="s">
        <v>3</v>
      </c>
      <c r="G72" s="23">
        <v>2</v>
      </c>
      <c r="H72" s="20">
        <v>90</v>
      </c>
      <c r="I72" s="74">
        <f t="shared" si="0"/>
        <v>180</v>
      </c>
      <c r="J72" s="21">
        <v>0.23</v>
      </c>
      <c r="K72" s="76">
        <f t="shared" si="1"/>
        <v>41.4</v>
      </c>
      <c r="L72" s="22">
        <f t="shared" si="2"/>
        <v>221.4</v>
      </c>
    </row>
    <row r="73" spans="1:12" x14ac:dyDescent="0.25">
      <c r="A73" s="18"/>
      <c r="B73" s="66" t="s">
        <v>294</v>
      </c>
      <c r="C73" s="155" t="s">
        <v>249</v>
      </c>
      <c r="D73" s="71" t="s">
        <v>233</v>
      </c>
      <c r="E73" s="67" t="s">
        <v>204</v>
      </c>
      <c r="F73" s="5" t="s">
        <v>3</v>
      </c>
      <c r="G73" s="26">
        <v>3</v>
      </c>
      <c r="H73" s="77">
        <v>90</v>
      </c>
      <c r="I73" s="78">
        <f t="shared" si="0"/>
        <v>270</v>
      </c>
      <c r="J73" s="25">
        <v>0.23</v>
      </c>
      <c r="K73" s="79">
        <f t="shared" si="1"/>
        <v>62.1</v>
      </c>
      <c r="L73" s="80">
        <f t="shared" si="2"/>
        <v>332.1</v>
      </c>
    </row>
    <row r="74" spans="1:12" x14ac:dyDescent="0.25">
      <c r="A74" s="6" t="s">
        <v>109</v>
      </c>
      <c r="B74" s="68" t="s">
        <v>59</v>
      </c>
      <c r="C74" s="114"/>
      <c r="D74" s="114"/>
      <c r="E74" s="69"/>
      <c r="F74" s="27"/>
      <c r="G74" s="28"/>
      <c r="H74" s="86"/>
      <c r="I74" s="87"/>
      <c r="J74" s="88"/>
      <c r="K74" s="89"/>
      <c r="L74" s="90"/>
    </row>
    <row r="75" spans="1:12" x14ac:dyDescent="0.25">
      <c r="A75" s="6"/>
      <c r="B75" s="71" t="s">
        <v>60</v>
      </c>
      <c r="C75" s="151" t="s">
        <v>182</v>
      </c>
      <c r="D75" s="71" t="s">
        <v>250</v>
      </c>
      <c r="E75" s="81" t="s">
        <v>221</v>
      </c>
      <c r="F75" s="9" t="s">
        <v>3</v>
      </c>
      <c r="G75" s="33">
        <v>2</v>
      </c>
      <c r="H75" s="82">
        <v>77</v>
      </c>
      <c r="I75" s="83">
        <f t="shared" ref="I75:I133" si="3">H75*G75</f>
        <v>154</v>
      </c>
      <c r="J75" s="84">
        <v>0.23</v>
      </c>
      <c r="K75" s="85">
        <f t="shared" ref="K75:K133" si="4">I75*J75</f>
        <v>35.42</v>
      </c>
      <c r="L75" s="22">
        <f t="shared" ref="L75:L136" si="5">I75+K75</f>
        <v>189.42000000000002</v>
      </c>
    </row>
    <row r="76" spans="1:12" x14ac:dyDescent="0.25">
      <c r="A76" s="6"/>
      <c r="B76" s="65" t="s">
        <v>61</v>
      </c>
      <c r="C76" s="152" t="s">
        <v>183</v>
      </c>
      <c r="D76" s="71" t="s">
        <v>250</v>
      </c>
      <c r="E76" s="81" t="s">
        <v>221</v>
      </c>
      <c r="F76" s="4" t="s">
        <v>3</v>
      </c>
      <c r="G76" s="23">
        <v>2</v>
      </c>
      <c r="H76" s="20">
        <v>77</v>
      </c>
      <c r="I76" s="74">
        <f t="shared" si="3"/>
        <v>154</v>
      </c>
      <c r="J76" s="21">
        <v>0.23</v>
      </c>
      <c r="K76" s="76">
        <f t="shared" si="4"/>
        <v>35.42</v>
      </c>
      <c r="L76" s="22">
        <f t="shared" si="5"/>
        <v>189.42000000000002</v>
      </c>
    </row>
    <row r="77" spans="1:12" x14ac:dyDescent="0.25">
      <c r="A77" s="6"/>
      <c r="B77" s="65" t="s">
        <v>62</v>
      </c>
      <c r="C77" s="152" t="s">
        <v>184</v>
      </c>
      <c r="D77" s="71" t="s">
        <v>250</v>
      </c>
      <c r="E77" s="81" t="s">
        <v>221</v>
      </c>
      <c r="F77" s="4" t="s">
        <v>3</v>
      </c>
      <c r="G77" s="23">
        <v>2</v>
      </c>
      <c r="H77" s="20">
        <v>77</v>
      </c>
      <c r="I77" s="74">
        <f t="shared" si="3"/>
        <v>154</v>
      </c>
      <c r="J77" s="21">
        <v>0.23</v>
      </c>
      <c r="K77" s="76">
        <f t="shared" si="4"/>
        <v>35.42</v>
      </c>
      <c r="L77" s="22">
        <f t="shared" si="5"/>
        <v>189.42000000000002</v>
      </c>
    </row>
    <row r="78" spans="1:12" x14ac:dyDescent="0.25">
      <c r="A78" s="6"/>
      <c r="B78" s="66" t="s">
        <v>63</v>
      </c>
      <c r="C78" s="153" t="s">
        <v>185</v>
      </c>
      <c r="D78" s="71" t="s">
        <v>250</v>
      </c>
      <c r="E78" s="81" t="s">
        <v>221</v>
      </c>
      <c r="F78" s="5" t="s">
        <v>3</v>
      </c>
      <c r="G78" s="26">
        <v>3</v>
      </c>
      <c r="H78" s="77">
        <v>77</v>
      </c>
      <c r="I78" s="78">
        <f t="shared" si="3"/>
        <v>231</v>
      </c>
      <c r="J78" s="25">
        <v>0.23</v>
      </c>
      <c r="K78" s="79">
        <f t="shared" si="4"/>
        <v>53.13</v>
      </c>
      <c r="L78" s="80">
        <f t="shared" si="5"/>
        <v>284.13</v>
      </c>
    </row>
    <row r="79" spans="1:12" x14ac:dyDescent="0.25">
      <c r="A79" s="7" t="s">
        <v>46</v>
      </c>
      <c r="B79" s="68" t="s">
        <v>65</v>
      </c>
      <c r="C79" s="114"/>
      <c r="D79" s="114"/>
      <c r="E79" s="70"/>
      <c r="F79" s="30"/>
      <c r="G79" s="31"/>
      <c r="H79" s="86"/>
      <c r="I79" s="87"/>
      <c r="J79" s="88"/>
      <c r="K79" s="89"/>
      <c r="L79" s="90"/>
    </row>
    <row r="80" spans="1:12" x14ac:dyDescent="0.25">
      <c r="A80" s="7"/>
      <c r="B80" s="71" t="s">
        <v>43</v>
      </c>
      <c r="C80" s="149" t="s">
        <v>222</v>
      </c>
      <c r="D80" s="71" t="s">
        <v>227</v>
      </c>
      <c r="E80" s="67" t="s">
        <v>204</v>
      </c>
      <c r="F80" s="9" t="s">
        <v>3</v>
      </c>
      <c r="G80" s="33">
        <v>2</v>
      </c>
      <c r="H80" s="82">
        <v>24</v>
      </c>
      <c r="I80" s="83">
        <f t="shared" si="3"/>
        <v>48</v>
      </c>
      <c r="J80" s="84">
        <v>0.23</v>
      </c>
      <c r="K80" s="85">
        <f t="shared" si="4"/>
        <v>11.040000000000001</v>
      </c>
      <c r="L80" s="22">
        <f t="shared" si="5"/>
        <v>59.04</v>
      </c>
    </row>
    <row r="81" spans="1:12" x14ac:dyDescent="0.25">
      <c r="A81" s="7"/>
      <c r="B81" s="65" t="s">
        <v>44</v>
      </c>
      <c r="C81" s="149" t="s">
        <v>223</v>
      </c>
      <c r="D81" s="71" t="s">
        <v>227</v>
      </c>
      <c r="E81" s="67" t="s">
        <v>204</v>
      </c>
      <c r="F81" s="4" t="s">
        <v>3</v>
      </c>
      <c r="G81" s="23">
        <v>2</v>
      </c>
      <c r="H81" s="20">
        <v>24</v>
      </c>
      <c r="I81" s="74">
        <f t="shared" si="3"/>
        <v>48</v>
      </c>
      <c r="J81" s="21">
        <v>0.23</v>
      </c>
      <c r="K81" s="76">
        <f t="shared" si="4"/>
        <v>11.040000000000001</v>
      </c>
      <c r="L81" s="22">
        <f t="shared" si="5"/>
        <v>59.04</v>
      </c>
    </row>
    <row r="82" spans="1:12" x14ac:dyDescent="0.25">
      <c r="A82" s="7"/>
      <c r="B82" s="65" t="s">
        <v>45</v>
      </c>
      <c r="C82" s="149" t="s">
        <v>224</v>
      </c>
      <c r="D82" s="71" t="s">
        <v>227</v>
      </c>
      <c r="E82" s="67" t="s">
        <v>204</v>
      </c>
      <c r="F82" s="4" t="s">
        <v>3</v>
      </c>
      <c r="G82" s="23">
        <v>2</v>
      </c>
      <c r="H82" s="20">
        <v>24</v>
      </c>
      <c r="I82" s="74">
        <f t="shared" si="3"/>
        <v>48</v>
      </c>
      <c r="J82" s="21">
        <v>0.23</v>
      </c>
      <c r="K82" s="76">
        <f t="shared" si="4"/>
        <v>11.040000000000001</v>
      </c>
      <c r="L82" s="22">
        <f t="shared" si="5"/>
        <v>59.04</v>
      </c>
    </row>
    <row r="83" spans="1:12" x14ac:dyDescent="0.25">
      <c r="A83" s="8"/>
      <c r="B83" s="66" t="s">
        <v>66</v>
      </c>
      <c r="C83" s="149" t="s">
        <v>225</v>
      </c>
      <c r="D83" s="66" t="s">
        <v>226</v>
      </c>
      <c r="E83" s="67" t="s">
        <v>204</v>
      </c>
      <c r="F83" s="5" t="s">
        <v>3</v>
      </c>
      <c r="G83" s="26">
        <v>3</v>
      </c>
      <c r="H83" s="77">
        <v>24</v>
      </c>
      <c r="I83" s="78">
        <f t="shared" si="3"/>
        <v>72</v>
      </c>
      <c r="J83" s="25">
        <v>0.23</v>
      </c>
      <c r="K83" s="79">
        <f t="shared" si="4"/>
        <v>16.560000000000002</v>
      </c>
      <c r="L83" s="80">
        <f t="shared" si="5"/>
        <v>88.56</v>
      </c>
    </row>
    <row r="84" spans="1:12" x14ac:dyDescent="0.25">
      <c r="A84" s="32" t="s">
        <v>48</v>
      </c>
      <c r="B84" s="68" t="s">
        <v>67</v>
      </c>
      <c r="C84" s="114"/>
      <c r="D84" s="114"/>
      <c r="E84" s="69"/>
      <c r="F84" s="27"/>
      <c r="G84" s="28"/>
      <c r="H84" s="86"/>
      <c r="I84" s="87"/>
      <c r="J84" s="88"/>
      <c r="K84" s="89"/>
      <c r="L84" s="90"/>
    </row>
    <row r="85" spans="1:12" x14ac:dyDescent="0.25">
      <c r="A85" s="24"/>
      <c r="B85" s="71" t="s">
        <v>68</v>
      </c>
      <c r="C85" s="155" t="s">
        <v>251</v>
      </c>
      <c r="D85" s="116" t="s">
        <v>256</v>
      </c>
      <c r="E85" s="67" t="s">
        <v>204</v>
      </c>
      <c r="F85" s="9" t="s">
        <v>3</v>
      </c>
      <c r="G85" s="33">
        <v>2</v>
      </c>
      <c r="H85" s="82">
        <v>16</v>
      </c>
      <c r="I85" s="83">
        <f t="shared" si="3"/>
        <v>32</v>
      </c>
      <c r="J85" s="84">
        <v>0.23</v>
      </c>
      <c r="K85" s="85">
        <f t="shared" si="4"/>
        <v>7.36</v>
      </c>
      <c r="L85" s="22">
        <f t="shared" si="5"/>
        <v>39.36</v>
      </c>
    </row>
    <row r="86" spans="1:12" x14ac:dyDescent="0.25">
      <c r="A86" s="24"/>
      <c r="B86" s="65" t="s">
        <v>69</v>
      </c>
      <c r="C86" s="155" t="s">
        <v>252</v>
      </c>
      <c r="D86" s="116" t="s">
        <v>256</v>
      </c>
      <c r="E86" s="67" t="s">
        <v>204</v>
      </c>
      <c r="F86" s="4" t="s">
        <v>3</v>
      </c>
      <c r="G86" s="23">
        <v>2</v>
      </c>
      <c r="H86" s="20">
        <v>16</v>
      </c>
      <c r="I86" s="74">
        <f t="shared" si="3"/>
        <v>32</v>
      </c>
      <c r="J86" s="21">
        <v>0.23</v>
      </c>
      <c r="K86" s="76">
        <f t="shared" si="4"/>
        <v>7.36</v>
      </c>
      <c r="L86" s="22">
        <f t="shared" si="5"/>
        <v>39.36</v>
      </c>
    </row>
    <row r="87" spans="1:12" x14ac:dyDescent="0.25">
      <c r="A87" s="24"/>
      <c r="B87" s="65" t="s">
        <v>70</v>
      </c>
      <c r="C87" s="155" t="s">
        <v>253</v>
      </c>
      <c r="D87" s="116" t="s">
        <v>256</v>
      </c>
      <c r="E87" s="67" t="s">
        <v>204</v>
      </c>
      <c r="F87" s="4" t="s">
        <v>3</v>
      </c>
      <c r="G87" s="23">
        <v>2</v>
      </c>
      <c r="H87" s="20">
        <v>16</v>
      </c>
      <c r="I87" s="74">
        <f t="shared" si="3"/>
        <v>32</v>
      </c>
      <c r="J87" s="21">
        <v>0.23</v>
      </c>
      <c r="K87" s="76">
        <f t="shared" si="4"/>
        <v>7.36</v>
      </c>
      <c r="L87" s="22">
        <f t="shared" si="5"/>
        <v>39.36</v>
      </c>
    </row>
    <row r="88" spans="1:12" x14ac:dyDescent="0.25">
      <c r="A88" s="24"/>
      <c r="B88" s="66" t="s">
        <v>71</v>
      </c>
      <c r="C88" s="155" t="s">
        <v>254</v>
      </c>
      <c r="D88" s="119" t="s">
        <v>255</v>
      </c>
      <c r="E88" s="67" t="s">
        <v>204</v>
      </c>
      <c r="F88" s="5" t="s">
        <v>3</v>
      </c>
      <c r="G88" s="34">
        <v>3</v>
      </c>
      <c r="H88" s="77">
        <v>16</v>
      </c>
      <c r="I88" s="78">
        <f t="shared" si="3"/>
        <v>48</v>
      </c>
      <c r="J88" s="25">
        <v>0.23</v>
      </c>
      <c r="K88" s="79">
        <f t="shared" si="4"/>
        <v>11.040000000000001</v>
      </c>
      <c r="L88" s="80">
        <f t="shared" si="5"/>
        <v>59.04</v>
      </c>
    </row>
    <row r="89" spans="1:12" x14ac:dyDescent="0.25">
      <c r="A89" s="6" t="s">
        <v>110</v>
      </c>
      <c r="B89" s="68" t="s">
        <v>72</v>
      </c>
      <c r="C89" s="114"/>
      <c r="D89" s="114"/>
      <c r="E89" s="69"/>
      <c r="F89" s="27"/>
      <c r="G89" s="28"/>
      <c r="H89" s="86"/>
      <c r="I89" s="87"/>
      <c r="J89" s="88"/>
      <c r="K89" s="89"/>
      <c r="L89" s="90"/>
    </row>
    <row r="90" spans="1:12" x14ac:dyDescent="0.25">
      <c r="A90" s="24"/>
      <c r="B90" s="92" t="s">
        <v>304</v>
      </c>
      <c r="C90" s="154" t="s">
        <v>257</v>
      </c>
      <c r="D90" s="92" t="s">
        <v>229</v>
      </c>
      <c r="E90" s="67" t="s">
        <v>204</v>
      </c>
      <c r="F90" s="93" t="s">
        <v>3</v>
      </c>
      <c r="G90" s="109">
        <v>3</v>
      </c>
      <c r="H90" s="95">
        <v>88</v>
      </c>
      <c r="I90" s="96">
        <f t="shared" si="3"/>
        <v>264</v>
      </c>
      <c r="J90" s="97">
        <v>0.23</v>
      </c>
      <c r="K90" s="98">
        <f t="shared" si="4"/>
        <v>60.720000000000006</v>
      </c>
      <c r="L90" s="80">
        <f t="shared" si="5"/>
        <v>324.72000000000003</v>
      </c>
    </row>
    <row r="91" spans="1:12" x14ac:dyDescent="0.25">
      <c r="A91" s="6" t="s">
        <v>54</v>
      </c>
      <c r="B91" s="57" t="s">
        <v>73</v>
      </c>
      <c r="C91" s="58"/>
      <c r="D91" s="58"/>
      <c r="E91" s="58"/>
      <c r="F91" s="58"/>
      <c r="G91" s="58"/>
      <c r="H91" s="86"/>
      <c r="I91" s="87"/>
      <c r="J91" s="88"/>
      <c r="K91" s="89"/>
      <c r="L91" s="90"/>
    </row>
    <row r="92" spans="1:12" x14ac:dyDescent="0.25">
      <c r="A92" s="24"/>
      <c r="B92" s="92" t="s">
        <v>294</v>
      </c>
      <c r="C92" s="154" t="s">
        <v>259</v>
      </c>
      <c r="D92" s="92" t="s">
        <v>231</v>
      </c>
      <c r="E92" s="67" t="s">
        <v>204</v>
      </c>
      <c r="F92" s="93" t="s">
        <v>3</v>
      </c>
      <c r="G92" s="109">
        <v>3</v>
      </c>
      <c r="H92" s="95">
        <v>69</v>
      </c>
      <c r="I92" s="96">
        <f t="shared" si="3"/>
        <v>207</v>
      </c>
      <c r="J92" s="97">
        <v>0.23</v>
      </c>
      <c r="K92" s="98">
        <f t="shared" si="4"/>
        <v>47.61</v>
      </c>
      <c r="L92" s="80">
        <f t="shared" si="5"/>
        <v>254.61</v>
      </c>
    </row>
    <row r="93" spans="1:12" x14ac:dyDescent="0.25">
      <c r="A93" s="6" t="s">
        <v>57</v>
      </c>
      <c r="B93" s="57" t="s">
        <v>74</v>
      </c>
      <c r="C93" s="58"/>
      <c r="D93" s="58"/>
      <c r="E93" s="58"/>
      <c r="F93" s="58"/>
      <c r="G93" s="58"/>
      <c r="H93" s="86"/>
      <c r="I93" s="87"/>
      <c r="J93" s="88"/>
      <c r="K93" s="89"/>
      <c r="L93" s="90"/>
    </row>
    <row r="94" spans="1:12" x14ac:dyDescent="0.25">
      <c r="A94" s="24"/>
      <c r="B94" s="71" t="s">
        <v>309</v>
      </c>
      <c r="C94" s="155" t="s">
        <v>260</v>
      </c>
      <c r="D94" s="71" t="s">
        <v>264</v>
      </c>
      <c r="E94" s="67" t="s">
        <v>204</v>
      </c>
      <c r="F94" s="9" t="s">
        <v>3</v>
      </c>
      <c r="G94" s="91">
        <v>2</v>
      </c>
      <c r="H94" s="82">
        <v>173</v>
      </c>
      <c r="I94" s="83">
        <f t="shared" si="3"/>
        <v>346</v>
      </c>
      <c r="J94" s="84">
        <v>0.23</v>
      </c>
      <c r="K94" s="85">
        <f t="shared" si="4"/>
        <v>79.58</v>
      </c>
      <c r="L94" s="22">
        <f t="shared" si="5"/>
        <v>425.58</v>
      </c>
    </row>
    <row r="95" spans="1:12" x14ac:dyDescent="0.25">
      <c r="A95" s="24"/>
      <c r="B95" s="65" t="s">
        <v>310</v>
      </c>
      <c r="C95" s="155" t="s">
        <v>261</v>
      </c>
      <c r="D95" s="71" t="s">
        <v>264</v>
      </c>
      <c r="E95" s="67" t="s">
        <v>204</v>
      </c>
      <c r="F95" s="4" t="s">
        <v>3</v>
      </c>
      <c r="G95" s="19">
        <v>2</v>
      </c>
      <c r="H95" s="20">
        <v>173</v>
      </c>
      <c r="I95" s="74">
        <f t="shared" si="3"/>
        <v>346</v>
      </c>
      <c r="J95" s="21">
        <v>0.23</v>
      </c>
      <c r="K95" s="76">
        <f t="shared" si="4"/>
        <v>79.58</v>
      </c>
      <c r="L95" s="22">
        <f t="shared" si="5"/>
        <v>425.58</v>
      </c>
    </row>
    <row r="96" spans="1:12" x14ac:dyDescent="0.25">
      <c r="A96" s="24"/>
      <c r="B96" s="65" t="s">
        <v>319</v>
      </c>
      <c r="C96" s="155" t="s">
        <v>262</v>
      </c>
      <c r="D96" s="71" t="s">
        <v>264</v>
      </c>
      <c r="E96" s="67" t="s">
        <v>204</v>
      </c>
      <c r="F96" s="4" t="s">
        <v>3</v>
      </c>
      <c r="G96" s="19">
        <v>2</v>
      </c>
      <c r="H96" s="20">
        <v>173</v>
      </c>
      <c r="I96" s="74">
        <f t="shared" si="3"/>
        <v>346</v>
      </c>
      <c r="J96" s="21">
        <v>0.23</v>
      </c>
      <c r="K96" s="76">
        <f t="shared" si="4"/>
        <v>79.58</v>
      </c>
      <c r="L96" s="22">
        <f t="shared" si="5"/>
        <v>425.58</v>
      </c>
    </row>
    <row r="97" spans="1:12" x14ac:dyDescent="0.25">
      <c r="A97" s="24"/>
      <c r="B97" s="66" t="s">
        <v>320</v>
      </c>
      <c r="C97" s="155" t="s">
        <v>263</v>
      </c>
      <c r="D97" s="71" t="s">
        <v>236</v>
      </c>
      <c r="E97" s="67" t="s">
        <v>204</v>
      </c>
      <c r="F97" s="5" t="s">
        <v>3</v>
      </c>
      <c r="G97" s="26">
        <v>3</v>
      </c>
      <c r="H97" s="77">
        <v>173</v>
      </c>
      <c r="I97" s="78">
        <f t="shared" si="3"/>
        <v>519</v>
      </c>
      <c r="J97" s="25">
        <v>0.23</v>
      </c>
      <c r="K97" s="79">
        <f t="shared" si="4"/>
        <v>119.37</v>
      </c>
      <c r="L97" s="80">
        <f t="shared" si="5"/>
        <v>638.37</v>
      </c>
    </row>
    <row r="98" spans="1:12" x14ac:dyDescent="0.25">
      <c r="A98" s="6" t="s">
        <v>58</v>
      </c>
      <c r="B98" s="68" t="s">
        <v>75</v>
      </c>
      <c r="C98" s="114"/>
      <c r="D98" s="114"/>
      <c r="E98" s="69"/>
      <c r="F98" s="27"/>
      <c r="G98" s="28"/>
      <c r="H98" s="86"/>
      <c r="I98" s="87"/>
      <c r="J98" s="88"/>
      <c r="K98" s="89"/>
      <c r="L98" s="90"/>
    </row>
    <row r="99" spans="1:12" ht="43.5" x14ac:dyDescent="0.25">
      <c r="A99" s="35"/>
      <c r="B99" s="48" t="s">
        <v>321</v>
      </c>
      <c r="C99" s="151" t="s">
        <v>186</v>
      </c>
      <c r="D99" s="48" t="s">
        <v>265</v>
      </c>
      <c r="E99" s="81" t="s">
        <v>221</v>
      </c>
      <c r="F99" s="9" t="s">
        <v>3</v>
      </c>
      <c r="G99" s="91">
        <v>2</v>
      </c>
      <c r="H99" s="82">
        <v>715</v>
      </c>
      <c r="I99" s="83">
        <f t="shared" si="3"/>
        <v>1430</v>
      </c>
      <c r="J99" s="84">
        <v>0.23</v>
      </c>
      <c r="K99" s="85">
        <f t="shared" si="4"/>
        <v>328.90000000000003</v>
      </c>
      <c r="L99" s="22">
        <f t="shared" si="5"/>
        <v>1758.9</v>
      </c>
    </row>
    <row r="100" spans="1:12" ht="43.5" x14ac:dyDescent="0.25">
      <c r="A100" s="35"/>
      <c r="B100" s="17" t="s">
        <v>322</v>
      </c>
      <c r="C100" s="152" t="s">
        <v>187</v>
      </c>
      <c r="D100" s="48" t="s">
        <v>265</v>
      </c>
      <c r="E100" s="81" t="s">
        <v>221</v>
      </c>
      <c r="F100" s="4" t="s">
        <v>3</v>
      </c>
      <c r="G100" s="19">
        <v>2</v>
      </c>
      <c r="H100" s="20">
        <v>715</v>
      </c>
      <c r="I100" s="74">
        <f t="shared" si="3"/>
        <v>1430</v>
      </c>
      <c r="J100" s="21">
        <v>0.23</v>
      </c>
      <c r="K100" s="76">
        <f t="shared" si="4"/>
        <v>328.90000000000003</v>
      </c>
      <c r="L100" s="22">
        <f t="shared" si="5"/>
        <v>1758.9</v>
      </c>
    </row>
    <row r="101" spans="1:12" ht="43.5" x14ac:dyDescent="0.25">
      <c r="A101" s="35"/>
      <c r="B101" s="17" t="s">
        <v>323</v>
      </c>
      <c r="C101" s="152" t="s">
        <v>188</v>
      </c>
      <c r="D101" s="48" t="s">
        <v>265</v>
      </c>
      <c r="E101" s="81" t="s">
        <v>221</v>
      </c>
      <c r="F101" s="4" t="s">
        <v>3</v>
      </c>
      <c r="G101" s="19">
        <v>2</v>
      </c>
      <c r="H101" s="20">
        <v>715</v>
      </c>
      <c r="I101" s="74">
        <f t="shared" si="3"/>
        <v>1430</v>
      </c>
      <c r="J101" s="21">
        <v>0.23</v>
      </c>
      <c r="K101" s="76">
        <f t="shared" si="4"/>
        <v>328.90000000000003</v>
      </c>
      <c r="L101" s="22">
        <f t="shared" si="5"/>
        <v>1758.9</v>
      </c>
    </row>
    <row r="102" spans="1:12" ht="43.5" x14ac:dyDescent="0.25">
      <c r="A102" s="35"/>
      <c r="B102" s="29" t="s">
        <v>324</v>
      </c>
      <c r="C102" s="153" t="s">
        <v>189</v>
      </c>
      <c r="D102" s="48" t="s">
        <v>266</v>
      </c>
      <c r="E102" s="81" t="s">
        <v>221</v>
      </c>
      <c r="F102" s="5" t="s">
        <v>3</v>
      </c>
      <c r="G102" s="26">
        <v>3</v>
      </c>
      <c r="H102" s="77">
        <v>763</v>
      </c>
      <c r="I102" s="78">
        <f t="shared" si="3"/>
        <v>2289</v>
      </c>
      <c r="J102" s="25">
        <v>0.23</v>
      </c>
      <c r="K102" s="79">
        <f t="shared" si="4"/>
        <v>526.47</v>
      </c>
      <c r="L102" s="80">
        <f t="shared" si="5"/>
        <v>2815.4700000000003</v>
      </c>
    </row>
    <row r="103" spans="1:12" x14ac:dyDescent="0.25">
      <c r="A103" s="6" t="s">
        <v>64</v>
      </c>
      <c r="B103" s="63" t="s">
        <v>76</v>
      </c>
      <c r="C103" s="64"/>
      <c r="D103" s="64"/>
      <c r="E103" s="64"/>
      <c r="F103" s="64"/>
      <c r="G103" s="64"/>
      <c r="H103" s="86"/>
      <c r="I103" s="87"/>
      <c r="J103" s="88"/>
      <c r="K103" s="89"/>
      <c r="L103" s="90"/>
    </row>
    <row r="104" spans="1:12" ht="23.25" x14ac:dyDescent="0.25">
      <c r="A104" s="35"/>
      <c r="B104" s="53" t="s">
        <v>37</v>
      </c>
      <c r="C104" s="53"/>
      <c r="D104" s="120" t="s">
        <v>191</v>
      </c>
      <c r="E104" s="99" t="s">
        <v>2</v>
      </c>
      <c r="F104" s="110" t="s">
        <v>3</v>
      </c>
      <c r="G104" s="52">
        <v>2</v>
      </c>
      <c r="H104" s="82"/>
      <c r="I104" s="83"/>
      <c r="J104" s="84"/>
      <c r="K104" s="85"/>
      <c r="L104" s="22"/>
    </row>
    <row r="105" spans="1:12" ht="23.25" x14ac:dyDescent="0.25">
      <c r="A105" s="35"/>
      <c r="B105" s="56" t="s">
        <v>38</v>
      </c>
      <c r="C105" s="56"/>
      <c r="D105" s="121" t="s">
        <v>192</v>
      </c>
      <c r="E105" s="54" t="s">
        <v>2</v>
      </c>
      <c r="F105" s="55" t="s">
        <v>3</v>
      </c>
      <c r="G105" s="46">
        <v>2</v>
      </c>
      <c r="H105" s="20"/>
      <c r="I105" s="74"/>
      <c r="J105" s="21"/>
      <c r="K105" s="76"/>
      <c r="L105" s="22"/>
    </row>
    <row r="106" spans="1:12" ht="23.25" x14ac:dyDescent="0.25">
      <c r="A106" s="35"/>
      <c r="B106" s="56" t="s">
        <v>39</v>
      </c>
      <c r="C106" s="56"/>
      <c r="D106" s="121" t="s">
        <v>193</v>
      </c>
      <c r="E106" s="54" t="s">
        <v>2</v>
      </c>
      <c r="F106" s="55" t="s">
        <v>3</v>
      </c>
      <c r="G106" s="46">
        <v>2</v>
      </c>
      <c r="H106" s="20"/>
      <c r="I106" s="74"/>
      <c r="J106" s="21"/>
      <c r="K106" s="76"/>
      <c r="L106" s="22"/>
    </row>
    <row r="107" spans="1:12" ht="23.25" x14ac:dyDescent="0.25">
      <c r="A107" s="35"/>
      <c r="B107" s="101" t="s">
        <v>40</v>
      </c>
      <c r="C107" s="101"/>
      <c r="D107" s="122" t="s">
        <v>194</v>
      </c>
      <c r="E107" s="102" t="s">
        <v>2</v>
      </c>
      <c r="F107" s="111" t="s">
        <v>3</v>
      </c>
      <c r="G107" s="104">
        <v>3</v>
      </c>
      <c r="H107" s="77"/>
      <c r="I107" s="78"/>
      <c r="J107" s="25"/>
      <c r="K107" s="79"/>
      <c r="L107" s="80"/>
    </row>
    <row r="108" spans="1:12" x14ac:dyDescent="0.25">
      <c r="A108" s="6" t="s">
        <v>113</v>
      </c>
      <c r="B108" s="57" t="s">
        <v>78</v>
      </c>
      <c r="C108" s="58"/>
      <c r="D108" s="58"/>
      <c r="E108" s="58"/>
      <c r="F108" s="58"/>
      <c r="G108" s="58"/>
      <c r="H108" s="86"/>
      <c r="I108" s="87"/>
      <c r="J108" s="88"/>
      <c r="K108" s="89"/>
      <c r="L108" s="90"/>
    </row>
    <row r="109" spans="1:12" x14ac:dyDescent="0.25">
      <c r="A109" s="35"/>
      <c r="B109" s="71" t="s">
        <v>309</v>
      </c>
      <c r="C109" s="155" t="s">
        <v>267</v>
      </c>
      <c r="D109" s="71" t="s">
        <v>235</v>
      </c>
      <c r="E109" s="67" t="s">
        <v>204</v>
      </c>
      <c r="F109" s="9" t="s">
        <v>3</v>
      </c>
      <c r="G109" s="91">
        <v>2</v>
      </c>
      <c r="H109" s="82">
        <v>42</v>
      </c>
      <c r="I109" s="83">
        <f t="shared" si="3"/>
        <v>84</v>
      </c>
      <c r="J109" s="84">
        <v>0.23</v>
      </c>
      <c r="K109" s="85">
        <f t="shared" si="4"/>
        <v>19.32</v>
      </c>
      <c r="L109" s="22">
        <f t="shared" si="5"/>
        <v>103.32</v>
      </c>
    </row>
    <row r="110" spans="1:12" x14ac:dyDescent="0.25">
      <c r="A110" s="35"/>
      <c r="B110" s="65" t="s">
        <v>310</v>
      </c>
      <c r="C110" s="155" t="s">
        <v>268</v>
      </c>
      <c r="D110" s="71" t="s">
        <v>235</v>
      </c>
      <c r="E110" s="67" t="s">
        <v>204</v>
      </c>
      <c r="F110" s="4" t="s">
        <v>3</v>
      </c>
      <c r="G110" s="19">
        <v>2</v>
      </c>
      <c r="H110" s="20">
        <v>42</v>
      </c>
      <c r="I110" s="74">
        <f t="shared" si="3"/>
        <v>84</v>
      </c>
      <c r="J110" s="21">
        <v>0.23</v>
      </c>
      <c r="K110" s="76">
        <f t="shared" si="4"/>
        <v>19.32</v>
      </c>
      <c r="L110" s="22">
        <f t="shared" si="5"/>
        <v>103.32</v>
      </c>
    </row>
    <row r="111" spans="1:12" x14ac:dyDescent="0.25">
      <c r="A111" s="35"/>
      <c r="B111" s="65" t="s">
        <v>311</v>
      </c>
      <c r="C111" s="155" t="s">
        <v>270</v>
      </c>
      <c r="D111" s="71" t="s">
        <v>235</v>
      </c>
      <c r="E111" s="67" t="s">
        <v>204</v>
      </c>
      <c r="F111" s="4" t="s">
        <v>3</v>
      </c>
      <c r="G111" s="19">
        <v>2</v>
      </c>
      <c r="H111" s="20">
        <v>42</v>
      </c>
      <c r="I111" s="74">
        <f t="shared" si="3"/>
        <v>84</v>
      </c>
      <c r="J111" s="21">
        <v>0.23</v>
      </c>
      <c r="K111" s="76">
        <f t="shared" si="4"/>
        <v>19.32</v>
      </c>
      <c r="L111" s="22">
        <f t="shared" si="5"/>
        <v>103.32</v>
      </c>
    </row>
    <row r="112" spans="1:12" x14ac:dyDescent="0.25">
      <c r="A112" s="35"/>
      <c r="B112" s="66" t="s">
        <v>325</v>
      </c>
      <c r="C112" s="155" t="s">
        <v>269</v>
      </c>
      <c r="D112" s="71" t="s">
        <v>258</v>
      </c>
      <c r="E112" s="67" t="s">
        <v>204</v>
      </c>
      <c r="F112" s="5" t="s">
        <v>3</v>
      </c>
      <c r="G112" s="26">
        <v>3</v>
      </c>
      <c r="H112" s="77">
        <v>46</v>
      </c>
      <c r="I112" s="78">
        <f t="shared" si="3"/>
        <v>138</v>
      </c>
      <c r="J112" s="25">
        <v>0.23</v>
      </c>
      <c r="K112" s="79">
        <f t="shared" si="4"/>
        <v>31.740000000000002</v>
      </c>
      <c r="L112" s="80">
        <f t="shared" si="5"/>
        <v>169.74</v>
      </c>
    </row>
    <row r="113" spans="1:12" x14ac:dyDescent="0.25">
      <c r="A113" s="6" t="s">
        <v>114</v>
      </c>
      <c r="B113" s="72" t="s">
        <v>80</v>
      </c>
      <c r="C113" s="115"/>
      <c r="D113" s="115"/>
      <c r="E113" s="73"/>
      <c r="F113" s="49"/>
      <c r="G113" s="50"/>
      <c r="H113" s="86"/>
      <c r="I113" s="87"/>
      <c r="J113" s="88"/>
      <c r="K113" s="89"/>
      <c r="L113" s="90"/>
    </row>
    <row r="114" spans="1:12" ht="23.25" x14ac:dyDescent="0.25">
      <c r="A114" s="35"/>
      <c r="B114" s="53" t="s">
        <v>51</v>
      </c>
      <c r="C114" s="53"/>
      <c r="D114" s="120" t="s">
        <v>190</v>
      </c>
      <c r="E114" s="99" t="s">
        <v>2</v>
      </c>
      <c r="F114" s="51" t="s">
        <v>3</v>
      </c>
      <c r="G114" s="52">
        <v>2</v>
      </c>
      <c r="H114" s="82"/>
      <c r="I114" s="83"/>
      <c r="J114" s="84"/>
      <c r="K114" s="85"/>
      <c r="L114" s="22"/>
    </row>
    <row r="115" spans="1:12" ht="23.25" x14ac:dyDescent="0.25">
      <c r="A115" s="35"/>
      <c r="B115" s="56" t="s">
        <v>52</v>
      </c>
      <c r="C115" s="56"/>
      <c r="D115" s="121" t="s">
        <v>190</v>
      </c>
      <c r="E115" s="54" t="s">
        <v>2</v>
      </c>
      <c r="F115" s="44" t="s">
        <v>3</v>
      </c>
      <c r="G115" s="46">
        <v>2</v>
      </c>
      <c r="H115" s="20"/>
      <c r="I115" s="74"/>
      <c r="J115" s="21"/>
      <c r="K115" s="76"/>
      <c r="L115" s="22"/>
    </row>
    <row r="116" spans="1:12" ht="23.25" x14ac:dyDescent="0.25">
      <c r="A116" s="35"/>
      <c r="B116" s="56" t="s">
        <v>53</v>
      </c>
      <c r="C116" s="56"/>
      <c r="D116" s="121" t="s">
        <v>192</v>
      </c>
      <c r="E116" s="54" t="s">
        <v>2</v>
      </c>
      <c r="F116" s="44" t="s">
        <v>3</v>
      </c>
      <c r="G116" s="46">
        <v>2</v>
      </c>
      <c r="H116" s="20"/>
      <c r="I116" s="74"/>
      <c r="J116" s="21"/>
      <c r="K116" s="76"/>
      <c r="L116" s="22"/>
    </row>
    <row r="117" spans="1:12" ht="23.25" x14ac:dyDescent="0.25">
      <c r="A117" s="35"/>
      <c r="B117" s="101" t="s">
        <v>34</v>
      </c>
      <c r="C117" s="101"/>
      <c r="D117" s="122" t="s">
        <v>192</v>
      </c>
      <c r="E117" s="102" t="s">
        <v>2</v>
      </c>
      <c r="F117" s="103" t="s">
        <v>3</v>
      </c>
      <c r="G117" s="104">
        <v>3</v>
      </c>
      <c r="H117" s="77"/>
      <c r="I117" s="78"/>
      <c r="J117" s="25"/>
      <c r="K117" s="79"/>
      <c r="L117" s="80"/>
    </row>
    <row r="118" spans="1:12" x14ac:dyDescent="0.25">
      <c r="A118" s="6" t="s">
        <v>115</v>
      </c>
      <c r="B118" s="68" t="s">
        <v>81</v>
      </c>
      <c r="C118" s="114"/>
      <c r="D118" s="114"/>
      <c r="E118" s="69"/>
      <c r="F118" s="27"/>
      <c r="G118" s="28"/>
      <c r="H118" s="86"/>
      <c r="I118" s="87"/>
      <c r="J118" s="88"/>
      <c r="K118" s="89"/>
      <c r="L118" s="90"/>
    </row>
    <row r="119" spans="1:12" x14ac:dyDescent="0.25">
      <c r="A119" s="35"/>
      <c r="B119" s="92" t="s">
        <v>326</v>
      </c>
      <c r="C119" s="154" t="s">
        <v>271</v>
      </c>
      <c r="D119" s="92" t="s">
        <v>258</v>
      </c>
      <c r="E119" s="67" t="s">
        <v>204</v>
      </c>
      <c r="F119" s="93" t="s">
        <v>3</v>
      </c>
      <c r="G119" s="94">
        <v>2</v>
      </c>
      <c r="H119" s="95">
        <v>91</v>
      </c>
      <c r="I119" s="96">
        <f t="shared" si="3"/>
        <v>182</v>
      </c>
      <c r="J119" s="97">
        <v>0.23</v>
      </c>
      <c r="K119" s="98">
        <f t="shared" si="4"/>
        <v>41.86</v>
      </c>
      <c r="L119" s="80">
        <f t="shared" si="5"/>
        <v>223.86</v>
      </c>
    </row>
    <row r="120" spans="1:12" x14ac:dyDescent="0.25">
      <c r="A120" s="6" t="s">
        <v>116</v>
      </c>
      <c r="B120" s="68" t="s">
        <v>82</v>
      </c>
      <c r="C120" s="114"/>
      <c r="D120" s="114"/>
      <c r="E120" s="69"/>
      <c r="F120" s="27"/>
      <c r="G120" s="28"/>
      <c r="H120" s="86"/>
      <c r="I120" s="87"/>
      <c r="J120" s="88"/>
      <c r="K120" s="89"/>
      <c r="L120" s="90"/>
    </row>
    <row r="121" spans="1:12" ht="45.6" customHeight="1" x14ac:dyDescent="0.25">
      <c r="A121" s="24"/>
      <c r="B121" s="92" t="s">
        <v>327</v>
      </c>
      <c r="C121" s="156" t="s">
        <v>273</v>
      </c>
      <c r="D121" s="92" t="s">
        <v>272</v>
      </c>
      <c r="E121" s="67" t="s">
        <v>204</v>
      </c>
      <c r="F121" s="93" t="s">
        <v>3</v>
      </c>
      <c r="G121" s="94">
        <v>2</v>
      </c>
      <c r="H121" s="95">
        <v>58</v>
      </c>
      <c r="I121" s="96">
        <f t="shared" si="3"/>
        <v>116</v>
      </c>
      <c r="J121" s="97">
        <v>0.23</v>
      </c>
      <c r="K121" s="98">
        <f t="shared" si="4"/>
        <v>26.68</v>
      </c>
      <c r="L121" s="80">
        <f t="shared" si="5"/>
        <v>142.68</v>
      </c>
    </row>
    <row r="122" spans="1:12" x14ac:dyDescent="0.25">
      <c r="A122" s="6" t="s">
        <v>117</v>
      </c>
      <c r="B122" s="72" t="s">
        <v>83</v>
      </c>
      <c r="C122" s="115"/>
      <c r="D122" s="115"/>
      <c r="E122" s="73"/>
      <c r="F122" s="49"/>
      <c r="G122" s="50"/>
      <c r="H122" s="86"/>
      <c r="I122" s="87"/>
      <c r="J122" s="88"/>
      <c r="K122" s="89"/>
      <c r="L122" s="90"/>
    </row>
    <row r="123" spans="1:12" ht="26.45" customHeight="1" x14ac:dyDescent="0.25">
      <c r="A123" s="24"/>
      <c r="B123" s="105" t="s">
        <v>8</v>
      </c>
      <c r="C123" s="105"/>
      <c r="D123" s="150" t="s">
        <v>192</v>
      </c>
      <c r="E123" s="106" t="s">
        <v>2</v>
      </c>
      <c r="F123" s="107" t="s">
        <v>3</v>
      </c>
      <c r="G123" s="108">
        <v>2</v>
      </c>
      <c r="H123" s="95"/>
      <c r="I123" s="96"/>
      <c r="J123" s="97"/>
      <c r="K123" s="98"/>
      <c r="L123" s="80"/>
    </row>
    <row r="124" spans="1:12" x14ac:dyDescent="0.25">
      <c r="A124" s="6" t="s">
        <v>118</v>
      </c>
      <c r="B124" s="57" t="s">
        <v>99</v>
      </c>
      <c r="C124" s="58"/>
      <c r="D124" s="58"/>
      <c r="E124" s="58"/>
      <c r="F124" s="58"/>
      <c r="G124" s="58"/>
      <c r="H124" s="86"/>
      <c r="I124" s="87"/>
      <c r="J124" s="88"/>
      <c r="K124" s="89"/>
      <c r="L124" s="90"/>
    </row>
    <row r="125" spans="1:12" x14ac:dyDescent="0.25">
      <c r="A125" s="24"/>
      <c r="B125" s="71" t="s">
        <v>328</v>
      </c>
      <c r="C125" s="155" t="s">
        <v>274</v>
      </c>
      <c r="D125" s="71" t="s">
        <v>277</v>
      </c>
      <c r="E125" s="67" t="s">
        <v>204</v>
      </c>
      <c r="F125" s="9" t="s">
        <v>3</v>
      </c>
      <c r="G125" s="91">
        <v>2</v>
      </c>
      <c r="H125" s="82">
        <v>78</v>
      </c>
      <c r="I125" s="83">
        <f t="shared" si="3"/>
        <v>156</v>
      </c>
      <c r="J125" s="84">
        <v>0.23</v>
      </c>
      <c r="K125" s="85">
        <f t="shared" si="4"/>
        <v>35.880000000000003</v>
      </c>
      <c r="L125" s="22">
        <f t="shared" si="5"/>
        <v>191.88</v>
      </c>
    </row>
    <row r="126" spans="1:12" x14ac:dyDescent="0.25">
      <c r="A126" s="24"/>
      <c r="B126" s="65" t="s">
        <v>329</v>
      </c>
      <c r="C126" s="155" t="s">
        <v>275</v>
      </c>
      <c r="D126" s="71" t="s">
        <v>277</v>
      </c>
      <c r="E126" s="67" t="s">
        <v>204</v>
      </c>
      <c r="F126" s="4" t="s">
        <v>3</v>
      </c>
      <c r="G126" s="19">
        <v>2</v>
      </c>
      <c r="H126" s="20">
        <v>78</v>
      </c>
      <c r="I126" s="74">
        <f t="shared" si="3"/>
        <v>156</v>
      </c>
      <c r="J126" s="21">
        <v>0.23</v>
      </c>
      <c r="K126" s="76">
        <f t="shared" si="4"/>
        <v>35.880000000000003</v>
      </c>
      <c r="L126" s="22">
        <f t="shared" si="5"/>
        <v>191.88</v>
      </c>
    </row>
    <row r="127" spans="1:12" x14ac:dyDescent="0.25">
      <c r="A127" s="24"/>
      <c r="B127" s="65" t="s">
        <v>330</v>
      </c>
      <c r="C127" s="155" t="s">
        <v>276</v>
      </c>
      <c r="D127" s="71" t="s">
        <v>277</v>
      </c>
      <c r="E127" s="67" t="s">
        <v>204</v>
      </c>
      <c r="F127" s="4" t="s">
        <v>3</v>
      </c>
      <c r="G127" s="19">
        <v>2</v>
      </c>
      <c r="H127" s="20">
        <v>78</v>
      </c>
      <c r="I127" s="74">
        <f t="shared" si="3"/>
        <v>156</v>
      </c>
      <c r="J127" s="21">
        <v>0.23</v>
      </c>
      <c r="K127" s="76">
        <f t="shared" si="4"/>
        <v>35.880000000000003</v>
      </c>
      <c r="L127" s="22">
        <f t="shared" si="5"/>
        <v>191.88</v>
      </c>
    </row>
    <row r="128" spans="1:12" x14ac:dyDescent="0.25">
      <c r="A128" s="10"/>
      <c r="B128" s="66" t="s">
        <v>315</v>
      </c>
      <c r="C128" s="155" t="s">
        <v>278</v>
      </c>
      <c r="D128" s="71" t="s">
        <v>232</v>
      </c>
      <c r="E128" s="67" t="s">
        <v>204</v>
      </c>
      <c r="F128" s="157" t="s">
        <v>3</v>
      </c>
      <c r="G128" s="157">
        <v>3</v>
      </c>
      <c r="H128" s="77">
        <v>78</v>
      </c>
      <c r="I128" s="78">
        <f t="shared" si="3"/>
        <v>234</v>
      </c>
      <c r="J128" s="25">
        <v>0.23</v>
      </c>
      <c r="K128" s="79">
        <f t="shared" si="4"/>
        <v>53.82</v>
      </c>
      <c r="L128" s="80">
        <f t="shared" si="5"/>
        <v>287.82</v>
      </c>
    </row>
    <row r="129" spans="1:12" x14ac:dyDescent="0.25">
      <c r="A129" s="6" t="s">
        <v>77</v>
      </c>
      <c r="B129" s="57" t="s">
        <v>100</v>
      </c>
      <c r="C129" s="58"/>
      <c r="D129" s="58"/>
      <c r="E129" s="58"/>
      <c r="F129" s="58"/>
      <c r="G129" s="58"/>
      <c r="H129" s="86"/>
      <c r="I129" s="87"/>
      <c r="J129" s="88"/>
      <c r="K129" s="89"/>
      <c r="L129" s="90"/>
    </row>
    <row r="130" spans="1:12" x14ac:dyDescent="0.25">
      <c r="A130" s="24"/>
      <c r="B130" s="71" t="s">
        <v>331</v>
      </c>
      <c r="C130" s="155" t="s">
        <v>279</v>
      </c>
      <c r="D130" s="71" t="s">
        <v>283</v>
      </c>
      <c r="E130" s="67" t="s">
        <v>204</v>
      </c>
      <c r="F130" s="9" t="s">
        <v>3</v>
      </c>
      <c r="G130" s="91">
        <v>2</v>
      </c>
      <c r="H130" s="82">
        <v>93</v>
      </c>
      <c r="I130" s="83">
        <f t="shared" si="3"/>
        <v>186</v>
      </c>
      <c r="J130" s="84">
        <v>0.23</v>
      </c>
      <c r="K130" s="85">
        <f t="shared" si="4"/>
        <v>42.78</v>
      </c>
      <c r="L130" s="22">
        <f t="shared" si="5"/>
        <v>228.78</v>
      </c>
    </row>
    <row r="131" spans="1:12" x14ac:dyDescent="0.25">
      <c r="A131" s="24"/>
      <c r="B131" s="65" t="s">
        <v>332</v>
      </c>
      <c r="C131" s="155" t="s">
        <v>280</v>
      </c>
      <c r="D131" s="71" t="s">
        <v>283</v>
      </c>
      <c r="E131" s="67" t="s">
        <v>204</v>
      </c>
      <c r="F131" s="4" t="s">
        <v>3</v>
      </c>
      <c r="G131" s="19">
        <v>2</v>
      </c>
      <c r="H131" s="20">
        <v>93</v>
      </c>
      <c r="I131" s="74">
        <f t="shared" si="3"/>
        <v>186</v>
      </c>
      <c r="J131" s="21">
        <v>0.23</v>
      </c>
      <c r="K131" s="76">
        <f t="shared" si="4"/>
        <v>42.78</v>
      </c>
      <c r="L131" s="22">
        <f t="shared" si="5"/>
        <v>228.78</v>
      </c>
    </row>
    <row r="132" spans="1:12" x14ac:dyDescent="0.25">
      <c r="A132" s="24"/>
      <c r="B132" s="65" t="s">
        <v>333</v>
      </c>
      <c r="C132" s="155" t="s">
        <v>281</v>
      </c>
      <c r="D132" s="71" t="s">
        <v>283</v>
      </c>
      <c r="E132" s="67" t="s">
        <v>204</v>
      </c>
      <c r="F132" s="4" t="s">
        <v>3</v>
      </c>
      <c r="G132" s="19">
        <v>2</v>
      </c>
      <c r="H132" s="20">
        <v>93</v>
      </c>
      <c r="I132" s="74">
        <f t="shared" si="3"/>
        <v>186</v>
      </c>
      <c r="J132" s="21">
        <v>0.23</v>
      </c>
      <c r="K132" s="76">
        <f t="shared" si="4"/>
        <v>42.78</v>
      </c>
      <c r="L132" s="22">
        <f t="shared" si="5"/>
        <v>228.78</v>
      </c>
    </row>
    <row r="133" spans="1:12" x14ac:dyDescent="0.25">
      <c r="A133" s="10"/>
      <c r="B133" s="66" t="s">
        <v>334</v>
      </c>
      <c r="C133" s="155" t="s">
        <v>282</v>
      </c>
      <c r="D133" s="71" t="s">
        <v>284</v>
      </c>
      <c r="E133" s="67" t="s">
        <v>204</v>
      </c>
      <c r="F133" s="157" t="s">
        <v>3</v>
      </c>
      <c r="G133" s="157">
        <v>3</v>
      </c>
      <c r="H133" s="77">
        <v>93</v>
      </c>
      <c r="I133" s="78">
        <f t="shared" si="3"/>
        <v>279</v>
      </c>
      <c r="J133" s="25">
        <v>0.23</v>
      </c>
      <c r="K133" s="79">
        <f t="shared" si="4"/>
        <v>64.17</v>
      </c>
      <c r="L133" s="80">
        <f t="shared" si="5"/>
        <v>343.17</v>
      </c>
    </row>
    <row r="134" spans="1:12" x14ac:dyDescent="0.25">
      <c r="A134" s="112" t="s">
        <v>79</v>
      </c>
      <c r="B134" s="61" t="s">
        <v>102</v>
      </c>
      <c r="C134" s="62"/>
      <c r="D134" s="62"/>
      <c r="E134" s="62"/>
      <c r="F134" s="62"/>
      <c r="G134" s="62"/>
      <c r="H134" s="86"/>
      <c r="I134" s="87"/>
      <c r="J134" s="88"/>
      <c r="K134" s="89"/>
      <c r="L134" s="90"/>
    </row>
    <row r="135" spans="1:12" ht="18" customHeight="1" x14ac:dyDescent="0.25">
      <c r="A135" s="36"/>
      <c r="B135" s="47" t="s">
        <v>56</v>
      </c>
      <c r="C135" s="47"/>
      <c r="D135" s="47"/>
      <c r="E135" s="113" t="s">
        <v>2</v>
      </c>
      <c r="F135" s="158" t="s">
        <v>3</v>
      </c>
      <c r="G135" s="158">
        <v>2</v>
      </c>
      <c r="H135" s="82"/>
      <c r="I135" s="83"/>
      <c r="J135" s="84"/>
      <c r="K135" s="85"/>
      <c r="L135" s="22"/>
    </row>
    <row r="136" spans="1:12" ht="26.45" customHeight="1" x14ac:dyDescent="0.25">
      <c r="A136" s="37"/>
      <c r="B136" s="38"/>
      <c r="C136" s="38"/>
      <c r="D136" s="38"/>
      <c r="E136" s="131" t="s">
        <v>111</v>
      </c>
      <c r="F136" s="131"/>
      <c r="G136" s="131"/>
      <c r="H136" s="131"/>
      <c r="I136" s="75">
        <f>SUM(I10:I135)</f>
        <v>27642</v>
      </c>
      <c r="J136" s="39" t="s">
        <v>112</v>
      </c>
      <c r="K136" s="75">
        <f>SUM(K10:K135)</f>
        <v>6357.659999999998</v>
      </c>
      <c r="L136" s="75">
        <f t="shared" si="5"/>
        <v>33999.659999999996</v>
      </c>
    </row>
  </sheetData>
  <mergeCells count="6">
    <mergeCell ref="E136:H136"/>
    <mergeCell ref="E4:H4"/>
    <mergeCell ref="C6:D6"/>
    <mergeCell ref="C7:D7"/>
    <mergeCell ref="A8:L8"/>
    <mergeCell ref="B9:L9"/>
  </mergeCells>
  <pageMargins left="0.7" right="0.7" top="0.75" bottom="0.75" header="0.3" footer="0.3"/>
  <pageSetup paperSize="9" scale="57" fitToHeight="0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4F3ACFF31DD84EB32FD81D4219C795" ma:contentTypeVersion="16" ma:contentTypeDescription="Utwórz nowy dokument." ma:contentTypeScope="" ma:versionID="bc9375a6242f74fd7b1d579cf7a19578">
  <xsd:schema xmlns:xsd="http://www.w3.org/2001/XMLSchema" xmlns:xs="http://www.w3.org/2001/XMLSchema" xmlns:p="http://schemas.microsoft.com/office/2006/metadata/properties" xmlns:ns2="730184e7-e68b-4e5c-a25a-8fa30bbc27d4" xmlns:ns3="c2af5c16-d6b6-4333-a6e7-7344f7c6d0d1" targetNamespace="http://schemas.microsoft.com/office/2006/metadata/properties" ma:root="true" ma:fieldsID="7d93f5a0bd1aa6fd4ff70ae2e29dbc5c" ns2:_="" ns3:_="">
    <xsd:import namespace="730184e7-e68b-4e5c-a25a-8fa30bbc27d4"/>
    <xsd:import namespace="c2af5c16-d6b6-4333-a6e7-7344f7c6d0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184e7-e68b-4e5c-a25a-8fa30bbc27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c87ae6e-2a42-4728-aeaa-926ed083e1c0}" ma:internalName="TaxCatchAll" ma:showField="CatchAllData" ma:web="730184e7-e68b-4e5c-a25a-8fa30bbc27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f5c16-d6b6-4333-a6e7-7344f7c6d0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Tagi obrazów" ma:readOnly="false" ma:fieldId="{5cf76f15-5ced-4ddc-b409-7134ff3c332f}" ma:taxonomyMulti="true" ma:sspId="8ee26a12-c37e-4b12-8d86-06718d9c8e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0184e7-e68b-4e5c-a25a-8fa30bbc27d4" xsi:nil="true"/>
    <lcf76f155ced4ddcb4097134ff3c332f xmlns="c2af5c16-d6b6-4333-a6e7-7344f7c6d0d1">
      <Terms xmlns="http://schemas.microsoft.com/office/infopath/2007/PartnerControls"/>
    </lcf76f155ced4ddcb4097134ff3c332f>
    <_dlc_DocId xmlns="730184e7-e68b-4e5c-a25a-8fa30bbc27d4">Y2FPFASMQAU3-728780758-586106</_dlc_DocId>
    <_dlc_DocIdUrl xmlns="730184e7-e68b-4e5c-a25a-8fa30bbc27d4">
      <Url>https://365marcova.sharepoint.com/sites/Dysksieciowy/_layouts/15/DocIdRedir.aspx?ID=Y2FPFASMQAU3-728780758-586106</Url>
      <Description>Y2FPFASMQAU3-728780758-586106</Description>
    </_dlc_DocIdUrl>
  </documentManagement>
</p:properties>
</file>

<file path=customXml/itemProps1.xml><?xml version="1.0" encoding="utf-8"?>
<ds:datastoreItem xmlns:ds="http://schemas.openxmlformats.org/officeDocument/2006/customXml" ds:itemID="{34CB3215-271A-4A18-B833-E1BBDD3B3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0184e7-e68b-4e5c-a25a-8fa30bbc27d4"/>
    <ds:schemaRef ds:uri="c2af5c16-d6b6-4333-a6e7-7344f7c6d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63E2A1-2279-4D11-90EB-68DA7AD0B15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FD378BA-D7AA-42EB-BC3B-7639AFDD87E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378EB0A-6E79-4392-9BA0-72238A84F923}">
  <ds:schemaRefs>
    <ds:schemaRef ds:uri="http://schemas.microsoft.com/office/2006/metadata/properties"/>
    <ds:schemaRef ds:uri="http://schemas.microsoft.com/office/infopath/2007/PartnerControls"/>
    <ds:schemaRef ds:uri="730184e7-e68b-4e5c-a25a-8fa30bbc27d4"/>
    <ds:schemaRef ds:uri="c2af5c16-d6b6-4333-a6e7-7344f7c6d0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2.3_inne</vt:lpstr>
      <vt:lpstr>'Załącznik 2.3_inne'!Obszar_wydruku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2022-07-11T11:38:56Z</cp:lastPrinted>
  <dcterms:created xsi:type="dcterms:W3CDTF">2022-05-09T11:14:15Z</dcterms:created>
  <dcterms:modified xsi:type="dcterms:W3CDTF">2022-09-09T12:14:26Z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0x010100DB4F3ACFF31DD84EB32FD81D4219C795</vt:lpwstr>
  </property>
  <property fmtid="{D5CDD505-2E9C-101B-9397-08002B2CF9AE}" pid="3" name="_dlc_DocIdItemGuid">
    <vt:lpwstr>33631fc9-5568-4bc5-99fb-e3362b7fdbe6</vt:lpwstr>
  </property>
  <property fmtid="{D5CDD505-2E9C-101B-9397-08002B2CF9AE}" pid="4" name="MediaServiceImageTags">
    <vt:lpwstr/>
  </property>
</Properties>
</file>